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iyus\IESVic-Pyomo-Test\New_Changes\4_Regions\"/>
    </mc:Choice>
  </mc:AlternateContent>
  <xr:revisionPtr revIDLastSave="0" documentId="13_ncr:1_{EB3B89B4-414E-48F4-94D4-FB87D51B9087}" xr6:coauthVersionLast="47" xr6:coauthVersionMax="47" xr10:uidLastSave="{00000000-0000-0000-0000-000000000000}"/>
  <bookViews>
    <workbookView xWindow="-120" yWindow="-120" windowWidth="20730" windowHeight="11160" tabRatio="862" firstSheet="3" activeTab="5" xr2:uid="{00000000-000D-0000-FFFF-FFFF00000000}"/>
  </bookViews>
  <sheets>
    <sheet name="Discount_Rate" sheetId="1" r:id="rId1"/>
    <sheet name="Depreciation_Method" sheetId="2" r:id="rId2"/>
    <sheet name="Trade_Route" sheetId="3" r:id="rId3"/>
    <sheet name="Specified_Annual_Demand" sheetId="4" r:id="rId4"/>
    <sheet name="Accumulated_Annual_Demand" sheetId="5" r:id="rId5"/>
    <sheet name="Year_Split" sheetId="6" r:id="rId6"/>
    <sheet name="Specified_Demand_Profile" sheetId="7" r:id="rId7"/>
    <sheet name="Conversionls" sheetId="8" r:id="rId8"/>
    <sheet name="Conversionld" sheetId="9" r:id="rId9"/>
    <sheet name="Conversionlh" sheetId="10" r:id="rId10"/>
    <sheet name="Day_Split" sheetId="11" r:id="rId11"/>
    <sheet name="Days_In_Day_Type" sheetId="12" r:id="rId12"/>
    <sheet name="Capacity_To_Activity_Unit" sheetId="13" r:id="rId13"/>
    <sheet name="Tech_Peak_TS" sheetId="14" r:id="rId14"/>
    <sheet name="Operational_Life" sheetId="15" r:id="rId15"/>
    <sheet name="Residual_Capacity" sheetId="16" r:id="rId16"/>
    <sheet name="Capacity_1_Technology_Unit" sheetId="17" r:id="rId17"/>
    <sheet name="Total_Annual_Max_Capacity" sheetId="18" r:id="rId18"/>
    <sheet name="Total_Annual_Min_Capacity" sheetId="19" r:id="rId19"/>
    <sheet name="T_AnnualMax_CapacityInvestment" sheetId="20" r:id="rId20"/>
    <sheet name="T_AnnualMin_CapacityInvestment" sheetId="21" r:id="rId21"/>
    <sheet name="TotalTechAnnualActivityUpLimit" sheetId="22" r:id="rId22"/>
    <sheet name="TotalTechAnnualActivityLowLimit" sheetId="23" r:id="rId23"/>
    <sheet name="T_TechModelPeriodActivity_UL" sheetId="24" r:id="rId24"/>
    <sheet name="T_TechModelPeriodActivity_LL" sheetId="25" r:id="rId25"/>
    <sheet name="Capital_Cost" sheetId="26" r:id="rId26"/>
    <sheet name="Fixed_Cost" sheetId="27" r:id="rId27"/>
    <sheet name="Variable_Cost" sheetId="28" r:id="rId28"/>
    <sheet name="Input_Activity_Ratio" sheetId="29" r:id="rId29"/>
    <sheet name="Output_Activity_Ratio" sheetId="30" r:id="rId30"/>
    <sheet name="Availability_Factor" sheetId="31" r:id="rId31"/>
    <sheet name="Capacity_Factor" sheetId="32" r:id="rId32"/>
    <sheet name="Reserve_Margin_Tag_Fuel" sheetId="34" r:id="rId33"/>
    <sheet name="Reserve_Margin_Tag_Technology" sheetId="33" r:id="rId34"/>
    <sheet name="Reserve_Margin" sheetId="35" r:id="rId35"/>
    <sheet name="Emission_Activity_Ratio" sheetId="36" r:id="rId36"/>
    <sheet name="Emissions_Penalty" sheetId="37" r:id="rId37"/>
    <sheet name="Annual_Exogenous_Emission" sheetId="38" r:id="rId38"/>
    <sheet name="Annual_Emission_Limit" sheetId="39" r:id="rId39"/>
    <sheet name="ModelPeriod_Exogenous_Emission" sheetId="40" r:id="rId40"/>
    <sheet name="Model_Period_Emission_Limit" sheetId="54" r:id="rId41"/>
    <sheet name="Technology_Storage" sheetId="41" r:id="rId42"/>
    <sheet name="Storage_Max_Charge_Rate" sheetId="42" r:id="rId43"/>
    <sheet name="Storage_Max_Discharge_Rate" sheetId="43" r:id="rId44"/>
    <sheet name="Min_Storage_Charge" sheetId="44" r:id="rId45"/>
    <sheet name="OperationalLife_Storage" sheetId="45" r:id="rId46"/>
    <sheet name="Capital_Cost_Storage" sheetId="46" r:id="rId47"/>
    <sheet name="Residual_Storage_Capacity" sheetId="47" r:id="rId48"/>
    <sheet name="Stored_Energy_Value" sheetId="48" r:id="rId49"/>
    <sheet name="Storage_Max_Capacity" sheetId="49" r:id="rId50"/>
    <sheet name="RE_Tag_Technology" sheetId="50" r:id="rId51"/>
    <sheet name="RE_Tag_Fuel" sheetId="51" r:id="rId52"/>
    <sheet name="RE_Min_Production_Target" sheetId="52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50" l="1"/>
  <c r="B76" i="50" s="1"/>
  <c r="B77" i="50" s="1"/>
  <c r="B78" i="50" s="1"/>
  <c r="B79" i="50" s="1"/>
  <c r="B80" i="50" s="1"/>
  <c r="B81" i="50" s="1"/>
  <c r="B82" i="50" s="1"/>
  <c r="B83" i="50" s="1"/>
  <c r="B84" i="50" s="1"/>
  <c r="B85" i="50" s="1"/>
  <c r="B86" i="50" s="1"/>
  <c r="B87" i="50" s="1"/>
  <c r="B88" i="50" s="1"/>
  <c r="B89" i="50" s="1"/>
  <c r="B90" i="50" s="1"/>
  <c r="B91" i="50" s="1"/>
  <c r="B92" i="50" s="1"/>
  <c r="B93" i="50" s="1"/>
  <c r="B94" i="50" s="1"/>
  <c r="B95" i="50" s="1"/>
  <c r="B96" i="50" s="1"/>
  <c r="B97" i="50" s="1"/>
  <c r="B51" i="50"/>
  <c r="B52" i="50" s="1"/>
  <c r="B53" i="50" s="1"/>
  <c r="B54" i="50" s="1"/>
  <c r="B55" i="50" s="1"/>
  <c r="B56" i="50" s="1"/>
  <c r="B57" i="50" s="1"/>
  <c r="B58" i="50" s="1"/>
  <c r="B59" i="50" s="1"/>
  <c r="B60" i="50" s="1"/>
  <c r="B61" i="50" s="1"/>
  <c r="B62" i="50" s="1"/>
  <c r="B63" i="50" s="1"/>
  <c r="B64" i="50" s="1"/>
  <c r="B65" i="50" s="1"/>
  <c r="B66" i="50" s="1"/>
  <c r="B67" i="50" s="1"/>
  <c r="B68" i="50" s="1"/>
  <c r="B69" i="50" s="1"/>
  <c r="B70" i="50" s="1"/>
  <c r="B71" i="50" s="1"/>
  <c r="B72" i="50" s="1"/>
  <c r="B73" i="50" s="1"/>
  <c r="B69" i="36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48" i="36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47" i="36"/>
  <c r="D69" i="36"/>
  <c r="D70" i="36" s="1"/>
  <c r="D71" i="36" s="1"/>
  <c r="D72" i="36" s="1"/>
  <c r="D73" i="36" s="1"/>
  <c r="D74" i="36" s="1"/>
  <c r="D75" i="36" s="1"/>
  <c r="D76" i="36" s="1"/>
  <c r="D77" i="36" s="1"/>
  <c r="D78" i="36" s="1"/>
  <c r="D79" i="36" s="1"/>
  <c r="D80" i="36" s="1"/>
  <c r="D81" i="36" s="1"/>
  <c r="D82" i="36" s="1"/>
  <c r="D83" i="36" s="1"/>
  <c r="D84" i="36" s="1"/>
  <c r="D85" i="36" s="1"/>
  <c r="D86" i="36" s="1"/>
  <c r="D87" i="36" s="1"/>
  <c r="D88" i="36" s="1"/>
  <c r="D89" i="36" s="1"/>
  <c r="D47" i="36"/>
  <c r="D48" i="36" s="1"/>
  <c r="D49" i="36" s="1"/>
  <c r="D50" i="36" s="1"/>
  <c r="D51" i="36" s="1"/>
  <c r="D52" i="36" s="1"/>
  <c r="D53" i="36" s="1"/>
  <c r="D54" i="36" s="1"/>
  <c r="D55" i="36" s="1"/>
  <c r="D56" i="36" s="1"/>
  <c r="D57" i="36" s="1"/>
  <c r="D58" i="36" s="1"/>
  <c r="D59" i="36" s="1"/>
  <c r="D60" i="36" s="1"/>
  <c r="D61" i="36" s="1"/>
  <c r="D62" i="36" s="1"/>
  <c r="D63" i="36" s="1"/>
  <c r="D64" i="36" s="1"/>
  <c r="D65" i="36" s="1"/>
  <c r="D66" i="36" s="1"/>
  <c r="D67" i="36" s="1"/>
  <c r="B76" i="33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75" i="33"/>
  <c r="B52" i="33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51" i="33"/>
  <c r="B147" i="32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B159" i="32" s="1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00" i="32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99" i="32"/>
  <c r="D147" i="32"/>
  <c r="D148" i="32" s="1"/>
  <c r="D149" i="32" s="1"/>
  <c r="D150" i="32" s="1"/>
  <c r="D151" i="32" s="1"/>
  <c r="D152" i="32" s="1"/>
  <c r="D153" i="32" s="1"/>
  <c r="D154" i="32" s="1"/>
  <c r="D155" i="32" s="1"/>
  <c r="D156" i="32" s="1"/>
  <c r="D157" i="32" s="1"/>
  <c r="D158" i="32" s="1"/>
  <c r="D159" i="32" s="1"/>
  <c r="D160" i="32" s="1"/>
  <c r="D161" i="32" s="1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72" i="32" s="1"/>
  <c r="D173" i="32" s="1"/>
  <c r="D174" i="32" s="1"/>
  <c r="D175" i="32" s="1"/>
  <c r="D176" i="32" s="1"/>
  <c r="D177" i="32" s="1"/>
  <c r="D178" i="32" s="1"/>
  <c r="D179" i="32" s="1"/>
  <c r="D180" i="32" s="1"/>
  <c r="D181" i="32" s="1"/>
  <c r="D182" i="32" s="1"/>
  <c r="D183" i="32" s="1"/>
  <c r="D184" i="32" s="1"/>
  <c r="D185" i="32" s="1"/>
  <c r="D186" i="32" s="1"/>
  <c r="D187" i="32" s="1"/>
  <c r="D188" i="32" s="1"/>
  <c r="D189" i="32" s="1"/>
  <c r="D190" i="32" s="1"/>
  <c r="D191" i="32" s="1"/>
  <c r="D192" i="32" s="1"/>
  <c r="D193" i="32" s="1"/>
  <c r="D99" i="32"/>
  <c r="D100" i="32" s="1"/>
  <c r="D101" i="32" s="1"/>
  <c r="D102" i="32" s="1"/>
  <c r="D103" i="32" s="1"/>
  <c r="D104" i="32" s="1"/>
  <c r="D105" i="32" s="1"/>
  <c r="D106" i="32" s="1"/>
  <c r="D107" i="32" s="1"/>
  <c r="D108" i="32" s="1"/>
  <c r="D109" i="32" s="1"/>
  <c r="D110" i="32" s="1"/>
  <c r="D111" i="32" s="1"/>
  <c r="D112" i="32" s="1"/>
  <c r="D113" i="32" s="1"/>
  <c r="D114" i="32" s="1"/>
  <c r="D115" i="32" s="1"/>
  <c r="D116" i="32" s="1"/>
  <c r="D117" i="32" s="1"/>
  <c r="D118" i="32" s="1"/>
  <c r="D119" i="32" s="1"/>
  <c r="D120" i="32" s="1"/>
  <c r="D121" i="32" s="1"/>
  <c r="D122" i="32" s="1"/>
  <c r="D123" i="32" s="1"/>
  <c r="D124" i="32" s="1"/>
  <c r="D125" i="32" s="1"/>
  <c r="D126" i="32" s="1"/>
  <c r="D127" i="32" s="1"/>
  <c r="D128" i="32" s="1"/>
  <c r="D129" i="32" s="1"/>
  <c r="D130" i="32" s="1"/>
  <c r="D131" i="32" s="1"/>
  <c r="D132" i="32" s="1"/>
  <c r="D133" i="32" s="1"/>
  <c r="D134" i="32" s="1"/>
  <c r="D135" i="32" s="1"/>
  <c r="D136" i="32" s="1"/>
  <c r="D137" i="32" s="1"/>
  <c r="D138" i="32" s="1"/>
  <c r="D139" i="32" s="1"/>
  <c r="D140" i="32" s="1"/>
  <c r="D141" i="32" s="1"/>
  <c r="D142" i="32" s="1"/>
  <c r="D143" i="32" s="1"/>
  <c r="D144" i="32" s="1"/>
  <c r="D145" i="32" s="1"/>
  <c r="B339" i="32"/>
  <c r="B340" i="32" s="1"/>
  <c r="B341" i="32" s="1"/>
  <c r="B342" i="32" s="1"/>
  <c r="B343" i="32" s="1"/>
  <c r="B344" i="32" s="1"/>
  <c r="B345" i="32" s="1"/>
  <c r="B346" i="32" s="1"/>
  <c r="B347" i="32" s="1"/>
  <c r="B348" i="32" s="1"/>
  <c r="B349" i="32" s="1"/>
  <c r="B350" i="32" s="1"/>
  <c r="B351" i="32" s="1"/>
  <c r="B352" i="32" s="1"/>
  <c r="B353" i="32" s="1"/>
  <c r="B354" i="32" s="1"/>
  <c r="B355" i="32" s="1"/>
  <c r="B356" i="32" s="1"/>
  <c r="B357" i="32" s="1"/>
  <c r="B358" i="32" s="1"/>
  <c r="B359" i="32" s="1"/>
  <c r="B360" i="32" s="1"/>
  <c r="B361" i="32" s="1"/>
  <c r="B362" i="32" s="1"/>
  <c r="B363" i="32" s="1"/>
  <c r="B364" i="32" s="1"/>
  <c r="B365" i="32" s="1"/>
  <c r="B366" i="32" s="1"/>
  <c r="B367" i="32" s="1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B382" i="32" s="1"/>
  <c r="B383" i="32" s="1"/>
  <c r="B384" i="32" s="1"/>
  <c r="B385" i="32" s="1"/>
  <c r="B291" i="32"/>
  <c r="B292" i="32" s="1"/>
  <c r="B293" i="32" s="1"/>
  <c r="B294" i="32" s="1"/>
  <c r="B295" i="32" s="1"/>
  <c r="B296" i="32" s="1"/>
  <c r="B297" i="32" s="1"/>
  <c r="B298" i="32" s="1"/>
  <c r="B299" i="32" s="1"/>
  <c r="B300" i="32" s="1"/>
  <c r="B301" i="32" s="1"/>
  <c r="B302" i="32" s="1"/>
  <c r="B303" i="32" s="1"/>
  <c r="B304" i="32" s="1"/>
  <c r="B305" i="32" s="1"/>
  <c r="B306" i="32" s="1"/>
  <c r="B307" i="32" s="1"/>
  <c r="B308" i="32" s="1"/>
  <c r="B309" i="32" s="1"/>
  <c r="B310" i="32" s="1"/>
  <c r="B311" i="32" s="1"/>
  <c r="B312" i="32" s="1"/>
  <c r="B313" i="32" s="1"/>
  <c r="B314" i="32" s="1"/>
  <c r="B315" i="32" s="1"/>
  <c r="B316" i="32" s="1"/>
  <c r="B317" i="32" s="1"/>
  <c r="B318" i="32" s="1"/>
  <c r="B319" i="32" s="1"/>
  <c r="B320" i="32" s="1"/>
  <c r="B321" i="32" s="1"/>
  <c r="B322" i="32" s="1"/>
  <c r="B323" i="32" s="1"/>
  <c r="B324" i="32" s="1"/>
  <c r="B325" i="32" s="1"/>
  <c r="B326" i="32" s="1"/>
  <c r="B327" i="32" s="1"/>
  <c r="B328" i="32" s="1"/>
  <c r="B329" i="32" s="1"/>
  <c r="B330" i="32" s="1"/>
  <c r="B331" i="32" s="1"/>
  <c r="B332" i="32" s="1"/>
  <c r="B333" i="32" s="1"/>
  <c r="B334" i="32" s="1"/>
  <c r="B335" i="32" s="1"/>
  <c r="B336" i="32" s="1"/>
  <c r="B337" i="32" s="1"/>
  <c r="D339" i="32"/>
  <c r="D340" i="32" s="1"/>
  <c r="D341" i="32" s="1"/>
  <c r="D342" i="32" s="1"/>
  <c r="D343" i="32" s="1"/>
  <c r="D344" i="32" s="1"/>
  <c r="D345" i="32" s="1"/>
  <c r="D346" i="32" s="1"/>
  <c r="D347" i="32" s="1"/>
  <c r="D348" i="32" s="1"/>
  <c r="D349" i="32" s="1"/>
  <c r="D350" i="32" s="1"/>
  <c r="D351" i="32" s="1"/>
  <c r="D352" i="32" s="1"/>
  <c r="D353" i="32" s="1"/>
  <c r="D354" i="32" s="1"/>
  <c r="D355" i="32" s="1"/>
  <c r="D356" i="32" s="1"/>
  <c r="D357" i="32" s="1"/>
  <c r="D358" i="32" s="1"/>
  <c r="D359" i="32" s="1"/>
  <c r="D360" i="32" s="1"/>
  <c r="D361" i="32" s="1"/>
  <c r="D362" i="32" s="1"/>
  <c r="D363" i="32" s="1"/>
  <c r="D364" i="32" s="1"/>
  <c r="D365" i="32" s="1"/>
  <c r="D366" i="32" s="1"/>
  <c r="D367" i="32" s="1"/>
  <c r="D368" i="32" s="1"/>
  <c r="D369" i="32" s="1"/>
  <c r="D370" i="32" s="1"/>
  <c r="D371" i="32" s="1"/>
  <c r="D372" i="32" s="1"/>
  <c r="D373" i="32" s="1"/>
  <c r="D374" i="32" s="1"/>
  <c r="D375" i="32" s="1"/>
  <c r="D376" i="32" s="1"/>
  <c r="D377" i="32" s="1"/>
  <c r="D378" i="32" s="1"/>
  <c r="D379" i="32" s="1"/>
  <c r="D380" i="32" s="1"/>
  <c r="D381" i="32" s="1"/>
  <c r="D382" i="32" s="1"/>
  <c r="D383" i="32" s="1"/>
  <c r="D384" i="32" s="1"/>
  <c r="D385" i="32" s="1"/>
  <c r="D291" i="32"/>
  <c r="D292" i="32" s="1"/>
  <c r="D293" i="32" s="1"/>
  <c r="D294" i="32" s="1"/>
  <c r="D295" i="32" s="1"/>
  <c r="D296" i="32" s="1"/>
  <c r="D297" i="32" s="1"/>
  <c r="D298" i="32" s="1"/>
  <c r="D299" i="32" s="1"/>
  <c r="D300" i="32" s="1"/>
  <c r="D301" i="32" s="1"/>
  <c r="D302" i="32" s="1"/>
  <c r="D303" i="32" s="1"/>
  <c r="D304" i="32" s="1"/>
  <c r="D305" i="32" s="1"/>
  <c r="D306" i="32" s="1"/>
  <c r="D307" i="32" s="1"/>
  <c r="D308" i="32" s="1"/>
  <c r="D309" i="32" s="1"/>
  <c r="D310" i="32" s="1"/>
  <c r="D311" i="32" s="1"/>
  <c r="D312" i="32" s="1"/>
  <c r="D313" i="32" s="1"/>
  <c r="D314" i="32" s="1"/>
  <c r="D315" i="32" s="1"/>
  <c r="D316" i="32" s="1"/>
  <c r="D317" i="32" s="1"/>
  <c r="D318" i="32" s="1"/>
  <c r="D319" i="32" s="1"/>
  <c r="D320" i="32" s="1"/>
  <c r="D321" i="32" s="1"/>
  <c r="D322" i="32" s="1"/>
  <c r="D323" i="32" s="1"/>
  <c r="D324" i="32" s="1"/>
  <c r="D325" i="32" s="1"/>
  <c r="D326" i="32" s="1"/>
  <c r="D327" i="32" s="1"/>
  <c r="D328" i="32" s="1"/>
  <c r="D329" i="32" s="1"/>
  <c r="D330" i="32" s="1"/>
  <c r="D331" i="32" s="1"/>
  <c r="D332" i="32" s="1"/>
  <c r="D333" i="32" s="1"/>
  <c r="D334" i="32" s="1"/>
  <c r="D335" i="32" s="1"/>
  <c r="D336" i="32" s="1"/>
  <c r="D337" i="32" s="1"/>
  <c r="B723" i="32"/>
  <c r="B724" i="32" s="1"/>
  <c r="B725" i="32" s="1"/>
  <c r="B726" i="32" s="1"/>
  <c r="B727" i="32" s="1"/>
  <c r="B728" i="32" s="1"/>
  <c r="B729" i="32" s="1"/>
  <c r="B730" i="32" s="1"/>
  <c r="B731" i="32" s="1"/>
  <c r="B732" i="32" s="1"/>
  <c r="B733" i="32" s="1"/>
  <c r="B734" i="32" s="1"/>
  <c r="B735" i="32" s="1"/>
  <c r="B736" i="32" s="1"/>
  <c r="B737" i="32" s="1"/>
  <c r="B738" i="32" s="1"/>
  <c r="B739" i="32" s="1"/>
  <c r="B740" i="32" s="1"/>
  <c r="B741" i="32" s="1"/>
  <c r="B742" i="32" s="1"/>
  <c r="B743" i="32" s="1"/>
  <c r="B744" i="32" s="1"/>
  <c r="B745" i="32" s="1"/>
  <c r="B746" i="32" s="1"/>
  <c r="B747" i="32" s="1"/>
  <c r="B748" i="32" s="1"/>
  <c r="B749" i="32" s="1"/>
  <c r="B750" i="32" s="1"/>
  <c r="B751" i="32" s="1"/>
  <c r="B752" i="32" s="1"/>
  <c r="B753" i="32" s="1"/>
  <c r="B754" i="32" s="1"/>
  <c r="B755" i="32" s="1"/>
  <c r="B756" i="32" s="1"/>
  <c r="B757" i="32" s="1"/>
  <c r="B758" i="32" s="1"/>
  <c r="B759" i="32" s="1"/>
  <c r="B760" i="32" s="1"/>
  <c r="B761" i="32" s="1"/>
  <c r="B762" i="32" s="1"/>
  <c r="B763" i="32" s="1"/>
  <c r="B764" i="32" s="1"/>
  <c r="B765" i="32" s="1"/>
  <c r="B766" i="32" s="1"/>
  <c r="B767" i="32" s="1"/>
  <c r="B768" i="32" s="1"/>
  <c r="B769" i="32" s="1"/>
  <c r="B675" i="32"/>
  <c r="B676" i="32" s="1"/>
  <c r="B677" i="32" s="1"/>
  <c r="B678" i="32" s="1"/>
  <c r="B679" i="32" s="1"/>
  <c r="B680" i="32" s="1"/>
  <c r="B681" i="32" s="1"/>
  <c r="B682" i="32" s="1"/>
  <c r="B683" i="32" s="1"/>
  <c r="B684" i="32" s="1"/>
  <c r="B685" i="32" s="1"/>
  <c r="B686" i="32" s="1"/>
  <c r="B687" i="32" s="1"/>
  <c r="B688" i="32" s="1"/>
  <c r="B689" i="32" s="1"/>
  <c r="B690" i="32" s="1"/>
  <c r="B691" i="32" s="1"/>
  <c r="B692" i="32" s="1"/>
  <c r="B693" i="32" s="1"/>
  <c r="B694" i="32" s="1"/>
  <c r="B695" i="32" s="1"/>
  <c r="B696" i="32" s="1"/>
  <c r="B697" i="32" s="1"/>
  <c r="B698" i="32" s="1"/>
  <c r="B699" i="32" s="1"/>
  <c r="B700" i="32" s="1"/>
  <c r="B701" i="32" s="1"/>
  <c r="B702" i="32" s="1"/>
  <c r="B703" i="32" s="1"/>
  <c r="B704" i="32" s="1"/>
  <c r="B705" i="32" s="1"/>
  <c r="B706" i="32" s="1"/>
  <c r="B707" i="32" s="1"/>
  <c r="B708" i="32" s="1"/>
  <c r="B709" i="32" s="1"/>
  <c r="B710" i="32" s="1"/>
  <c r="B711" i="32" s="1"/>
  <c r="B712" i="32" s="1"/>
  <c r="B713" i="32" s="1"/>
  <c r="B714" i="32" s="1"/>
  <c r="B715" i="32" s="1"/>
  <c r="B716" i="32" s="1"/>
  <c r="B717" i="32" s="1"/>
  <c r="B718" i="32" s="1"/>
  <c r="B719" i="32" s="1"/>
  <c r="B720" i="32" s="1"/>
  <c r="B721" i="32" s="1"/>
  <c r="D723" i="32"/>
  <c r="D724" i="32" s="1"/>
  <c r="D725" i="32" s="1"/>
  <c r="D726" i="32" s="1"/>
  <c r="D727" i="32" s="1"/>
  <c r="D728" i="32" s="1"/>
  <c r="D729" i="32" s="1"/>
  <c r="D730" i="32" s="1"/>
  <c r="D731" i="32" s="1"/>
  <c r="D732" i="32" s="1"/>
  <c r="D733" i="32" s="1"/>
  <c r="D734" i="32" s="1"/>
  <c r="D735" i="32" s="1"/>
  <c r="D736" i="32" s="1"/>
  <c r="D737" i="32" s="1"/>
  <c r="D738" i="32" s="1"/>
  <c r="D739" i="32" s="1"/>
  <c r="D740" i="32" s="1"/>
  <c r="D741" i="32" s="1"/>
  <c r="D742" i="32" s="1"/>
  <c r="D743" i="32" s="1"/>
  <c r="D744" i="32" s="1"/>
  <c r="D745" i="32" s="1"/>
  <c r="D746" i="32" s="1"/>
  <c r="D747" i="32" s="1"/>
  <c r="D748" i="32" s="1"/>
  <c r="D749" i="32" s="1"/>
  <c r="D750" i="32" s="1"/>
  <c r="D751" i="32" s="1"/>
  <c r="D752" i="32" s="1"/>
  <c r="D753" i="32" s="1"/>
  <c r="D754" i="32" s="1"/>
  <c r="D755" i="32" s="1"/>
  <c r="D756" i="32" s="1"/>
  <c r="D757" i="32" s="1"/>
  <c r="D758" i="32" s="1"/>
  <c r="D759" i="32" s="1"/>
  <c r="D760" i="32" s="1"/>
  <c r="D761" i="32" s="1"/>
  <c r="D762" i="32" s="1"/>
  <c r="D763" i="32" s="1"/>
  <c r="D764" i="32" s="1"/>
  <c r="D765" i="32" s="1"/>
  <c r="D766" i="32" s="1"/>
  <c r="D767" i="32" s="1"/>
  <c r="D768" i="32" s="1"/>
  <c r="D769" i="32" s="1"/>
  <c r="D675" i="32"/>
  <c r="D676" i="32" s="1"/>
  <c r="D677" i="32" s="1"/>
  <c r="D678" i="32" s="1"/>
  <c r="D679" i="32" s="1"/>
  <c r="D680" i="32" s="1"/>
  <c r="D681" i="32" s="1"/>
  <c r="D682" i="32" s="1"/>
  <c r="D683" i="32" s="1"/>
  <c r="D684" i="32" s="1"/>
  <c r="D685" i="32" s="1"/>
  <c r="D686" i="32" s="1"/>
  <c r="D687" i="32" s="1"/>
  <c r="D688" i="32" s="1"/>
  <c r="D689" i="32" s="1"/>
  <c r="D690" i="32" s="1"/>
  <c r="D691" i="32" s="1"/>
  <c r="D692" i="32" s="1"/>
  <c r="D693" i="32" s="1"/>
  <c r="D694" i="32" s="1"/>
  <c r="D695" i="32" s="1"/>
  <c r="D696" i="32" s="1"/>
  <c r="D697" i="32" s="1"/>
  <c r="D698" i="32" s="1"/>
  <c r="D699" i="32" s="1"/>
  <c r="D700" i="32" s="1"/>
  <c r="D701" i="32" s="1"/>
  <c r="D702" i="32" s="1"/>
  <c r="D703" i="32" s="1"/>
  <c r="D704" i="32" s="1"/>
  <c r="D705" i="32" s="1"/>
  <c r="D706" i="32" s="1"/>
  <c r="D707" i="32" s="1"/>
  <c r="D708" i="32" s="1"/>
  <c r="D709" i="32" s="1"/>
  <c r="D710" i="32" s="1"/>
  <c r="D711" i="32" s="1"/>
  <c r="D712" i="32" s="1"/>
  <c r="D713" i="32" s="1"/>
  <c r="D714" i="32" s="1"/>
  <c r="D715" i="32" s="1"/>
  <c r="D716" i="32" s="1"/>
  <c r="D717" i="32" s="1"/>
  <c r="D718" i="32" s="1"/>
  <c r="D719" i="32" s="1"/>
  <c r="D720" i="32" s="1"/>
  <c r="D721" i="32" s="1"/>
  <c r="B76" i="3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75" i="31"/>
  <c r="B52" i="3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51" i="31"/>
  <c r="B67" i="30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66" i="30"/>
  <c r="B45" i="30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28" i="29"/>
  <c r="B29" i="29" s="1"/>
  <c r="B30" i="29" s="1"/>
  <c r="B31" i="29" s="1"/>
  <c r="B32" i="29" s="1"/>
  <c r="B33" i="29" s="1"/>
  <c r="B27" i="29"/>
  <c r="G29" i="29"/>
  <c r="G27" i="29"/>
  <c r="G21" i="29"/>
  <c r="G19" i="29"/>
  <c r="B81" i="28"/>
  <c r="B64" i="28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63" i="28"/>
  <c r="B44" i="28"/>
  <c r="B45" i="28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43" i="28"/>
  <c r="F63" i="28"/>
  <c r="F43" i="28"/>
  <c r="B52" i="27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51" i="27"/>
  <c r="B35" i="27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70" i="26"/>
  <c r="B71" i="26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69" i="26"/>
  <c r="B48" i="26"/>
  <c r="B49" i="26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47" i="26"/>
  <c r="B22" i="25"/>
  <c r="B23" i="25" s="1"/>
  <c r="B24" i="25" s="1"/>
  <c r="B25" i="25" s="1"/>
  <c r="B21" i="25"/>
  <c r="B76" i="24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75" i="24"/>
  <c r="B52" i="24"/>
  <c r="B53" i="24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51" i="24"/>
  <c r="B24" i="23"/>
  <c r="B25" i="23" s="1"/>
  <c r="B26" i="23" s="1"/>
  <c r="B27" i="23" s="1"/>
  <c r="B28" i="23" s="1"/>
  <c r="B29" i="23" s="1"/>
  <c r="E23" i="23"/>
  <c r="E16" i="23"/>
  <c r="E13" i="22"/>
  <c r="E12" i="22"/>
  <c r="E11" i="22"/>
  <c r="E10" i="22"/>
  <c r="E9" i="22"/>
  <c r="E8" i="22"/>
  <c r="B75" i="2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52" i="2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51" i="21"/>
  <c r="B76" i="20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75" i="20"/>
  <c r="B51" i="20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30" i="18"/>
  <c r="B31" i="18" s="1"/>
  <c r="B32" i="18" s="1"/>
  <c r="B33" i="18" s="1"/>
  <c r="B34" i="18" s="1"/>
  <c r="B35" i="18" s="1"/>
  <c r="B36" i="18" s="1"/>
  <c r="B37" i="18" s="1"/>
  <c r="B21" i="18"/>
  <c r="B22" i="18" s="1"/>
  <c r="B23" i="18" s="1"/>
  <c r="B24" i="18" s="1"/>
  <c r="B25" i="18" s="1"/>
  <c r="B26" i="18" s="1"/>
  <c r="B27" i="18" s="1"/>
  <c r="B28" i="18" s="1"/>
  <c r="E34" i="18"/>
  <c r="E25" i="18"/>
  <c r="B25" i="17"/>
  <c r="B26" i="17" s="1"/>
  <c r="B27" i="17" s="1"/>
  <c r="B28" i="17" s="1"/>
  <c r="B29" i="17" s="1"/>
  <c r="B24" i="17"/>
  <c r="B17" i="17"/>
  <c r="B18" i="17" s="1"/>
  <c r="B19" i="17" s="1"/>
  <c r="B20" i="17" s="1"/>
  <c r="B21" i="17" s="1"/>
  <c r="B22" i="17" s="1"/>
  <c r="B70" i="16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69" i="16"/>
  <c r="B48" i="16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47" i="16"/>
  <c r="B58" i="15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57" i="15"/>
  <c r="B39" i="15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51" i="14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6" i="13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75" i="13"/>
  <c r="B51" i="13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580" i="7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579" i="7"/>
  <c r="D724" i="7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C724" i="7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D723" i="7"/>
  <c r="C723" i="7"/>
  <c r="C678" i="7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D676" i="7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675" i="7"/>
  <c r="C675" i="7"/>
  <c r="C676" i="7" s="1"/>
  <c r="C677" i="7" s="1"/>
  <c r="C628" i="7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D627" i="7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C627" i="7"/>
  <c r="C586" i="7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E584" i="7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48" i="7" s="1"/>
  <c r="E749" i="7" s="1"/>
  <c r="E750" i="7" s="1"/>
  <c r="E751" i="7" s="1"/>
  <c r="E752" i="7" s="1"/>
  <c r="E753" i="7" s="1"/>
  <c r="E754" i="7" s="1"/>
  <c r="E755" i="7" s="1"/>
  <c r="E756" i="7" s="1"/>
  <c r="E757" i="7" s="1"/>
  <c r="E758" i="7" s="1"/>
  <c r="E759" i="7" s="1"/>
  <c r="E760" i="7" s="1"/>
  <c r="E761" i="7" s="1"/>
  <c r="E762" i="7" s="1"/>
  <c r="E763" i="7" s="1"/>
  <c r="E764" i="7" s="1"/>
  <c r="E765" i="7" s="1"/>
  <c r="E766" i="7" s="1"/>
  <c r="E767" i="7" s="1"/>
  <c r="E768" i="7" s="1"/>
  <c r="E769" i="7" s="1"/>
  <c r="E583" i="7"/>
  <c r="D583" i="7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C583" i="7"/>
  <c r="C584" i="7" s="1"/>
  <c r="C585" i="7" s="1"/>
  <c r="C544" i="7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40" i="7"/>
  <c r="C541" i="7" s="1"/>
  <c r="C542" i="7" s="1"/>
  <c r="C543" i="7" s="1"/>
  <c r="C536" i="7"/>
  <c r="C537" i="7" s="1"/>
  <c r="C538" i="7" s="1"/>
  <c r="C539" i="7" s="1"/>
  <c r="C532" i="7"/>
  <c r="C533" i="7" s="1"/>
  <c r="C534" i="7" s="1"/>
  <c r="C535" i="7" s="1"/>
  <c r="D531" i="7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C531" i="7"/>
  <c r="B531" i="7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C489" i="7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D484" i="7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C484" i="7"/>
  <c r="C485" i="7" s="1"/>
  <c r="C486" i="7" s="1"/>
  <c r="C487" i="7" s="1"/>
  <c r="C488" i="7" s="1"/>
  <c r="D483" i="7"/>
  <c r="C483" i="7"/>
  <c r="D438" i="7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C437" i="7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D435" i="7"/>
  <c r="D436" i="7" s="1"/>
  <c r="D437" i="7" s="1"/>
  <c r="C435" i="7"/>
  <c r="C436" i="7" s="1"/>
  <c r="C398" i="7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395" i="7"/>
  <c r="C396" i="7" s="1"/>
  <c r="C397" i="7" s="1"/>
  <c r="D394" i="7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392" i="7"/>
  <c r="D393" i="7" s="1"/>
  <c r="E391" i="7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D391" i="7"/>
  <c r="C391" i="7"/>
  <c r="C392" i="7" s="1"/>
  <c r="C393" i="7" s="1"/>
  <c r="C394" i="7" s="1"/>
  <c r="E358" i="7"/>
  <c r="E359" i="7"/>
  <c r="E360" i="7"/>
  <c r="E361" i="7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B338" i="7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D339" i="7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E338" i="7"/>
  <c r="E339" i="7"/>
  <c r="E340" i="7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D291" i="7" l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C291" i="7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D243" i="7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E200" i="7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199" i="7"/>
  <c r="D199" i="7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C199" i="7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D243" i="32"/>
  <c r="D244" i="32" s="1"/>
  <c r="D245" i="32" s="1"/>
  <c r="D246" i="32" s="1"/>
  <c r="D247" i="32" s="1"/>
  <c r="D248" i="32" s="1"/>
  <c r="D249" i="32" s="1"/>
  <c r="D250" i="32" s="1"/>
  <c r="D251" i="32" s="1"/>
  <c r="D252" i="32" s="1"/>
  <c r="D253" i="32" s="1"/>
  <c r="D254" i="32" s="1"/>
  <c r="D255" i="32" s="1"/>
  <c r="D256" i="32" s="1"/>
  <c r="D257" i="32" s="1"/>
  <c r="D258" i="32" s="1"/>
  <c r="D259" i="32" s="1"/>
  <c r="D260" i="32" s="1"/>
  <c r="D261" i="32" s="1"/>
  <c r="D262" i="32" s="1"/>
  <c r="D263" i="32" s="1"/>
  <c r="D264" i="32" s="1"/>
  <c r="D265" i="32" s="1"/>
  <c r="D266" i="32" s="1"/>
  <c r="D267" i="32" s="1"/>
  <c r="D268" i="32" s="1"/>
  <c r="D269" i="32" s="1"/>
  <c r="D270" i="32" s="1"/>
  <c r="D271" i="32" s="1"/>
  <c r="D272" i="32" s="1"/>
  <c r="D273" i="32" s="1"/>
  <c r="D274" i="32" s="1"/>
  <c r="D275" i="32" s="1"/>
  <c r="D276" i="32" s="1"/>
  <c r="D277" i="32" s="1"/>
  <c r="D278" i="32" s="1"/>
  <c r="D279" i="32" s="1"/>
  <c r="D280" i="32" s="1"/>
  <c r="D281" i="32" s="1"/>
  <c r="D282" i="32" s="1"/>
  <c r="D283" i="32" s="1"/>
  <c r="D284" i="32" s="1"/>
  <c r="D285" i="32" s="1"/>
  <c r="D286" i="32" s="1"/>
  <c r="D287" i="32" s="1"/>
  <c r="D288" i="32" s="1"/>
  <c r="D289" i="32" s="1"/>
  <c r="D51" i="32"/>
  <c r="D52" i="32" s="1"/>
  <c r="D53" i="32" s="1"/>
  <c r="D54" i="32" s="1"/>
  <c r="D55" i="32" s="1"/>
  <c r="D56" i="32" s="1"/>
  <c r="D57" i="32" s="1"/>
  <c r="D58" i="32" s="1"/>
  <c r="D59" i="32" s="1"/>
  <c r="D60" i="32" s="1"/>
  <c r="D61" i="32" s="1"/>
  <c r="D62" i="32" s="1"/>
  <c r="D63" i="32" s="1"/>
  <c r="D64" i="32" s="1"/>
  <c r="D65" i="32" s="1"/>
  <c r="D66" i="32" s="1"/>
  <c r="D67" i="32" s="1"/>
  <c r="D68" i="32" s="1"/>
  <c r="D69" i="32" s="1"/>
  <c r="D70" i="32" s="1"/>
  <c r="D71" i="32" s="1"/>
  <c r="D72" i="32" s="1"/>
  <c r="D73" i="32" s="1"/>
  <c r="D74" i="32" s="1"/>
  <c r="D75" i="32" s="1"/>
  <c r="D76" i="32" s="1"/>
  <c r="D77" i="32" s="1"/>
  <c r="D78" i="32" s="1"/>
  <c r="D79" i="32" s="1"/>
  <c r="D80" i="32" s="1"/>
  <c r="D81" i="32" s="1"/>
  <c r="D82" i="32" s="1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96" i="32" s="1"/>
  <c r="D97" i="32" s="1"/>
  <c r="D483" i="32"/>
  <c r="D484" i="32" s="1"/>
  <c r="D485" i="32" s="1"/>
  <c r="D486" i="32" s="1"/>
  <c r="D487" i="32" s="1"/>
  <c r="D488" i="32" s="1"/>
  <c r="D489" i="32" s="1"/>
  <c r="D490" i="32" s="1"/>
  <c r="D491" i="32" s="1"/>
  <c r="D492" i="32" s="1"/>
  <c r="D493" i="32" s="1"/>
  <c r="D494" i="32" s="1"/>
  <c r="D495" i="32" s="1"/>
  <c r="D496" i="32" s="1"/>
  <c r="D497" i="32" s="1"/>
  <c r="D498" i="32" s="1"/>
  <c r="D499" i="32" s="1"/>
  <c r="D500" i="32" s="1"/>
  <c r="D501" i="32" s="1"/>
  <c r="D502" i="32" s="1"/>
  <c r="D503" i="32" s="1"/>
  <c r="D504" i="32" s="1"/>
  <c r="D505" i="32" s="1"/>
  <c r="D506" i="32" s="1"/>
  <c r="D507" i="32" s="1"/>
  <c r="D508" i="32" s="1"/>
  <c r="D509" i="32" s="1"/>
  <c r="D510" i="32" s="1"/>
  <c r="D511" i="32" s="1"/>
  <c r="D512" i="32" s="1"/>
  <c r="D513" i="32" s="1"/>
  <c r="D514" i="32" s="1"/>
  <c r="D515" i="32" s="1"/>
  <c r="D516" i="32" s="1"/>
  <c r="D517" i="32" s="1"/>
  <c r="D518" i="32" s="1"/>
  <c r="D519" i="32" s="1"/>
  <c r="D520" i="32" s="1"/>
  <c r="D521" i="32" s="1"/>
  <c r="D522" i="32" s="1"/>
  <c r="D523" i="32" s="1"/>
  <c r="D524" i="32" s="1"/>
  <c r="D525" i="32" s="1"/>
  <c r="D526" i="32" s="1"/>
  <c r="D527" i="32" s="1"/>
  <c r="D528" i="32" s="1"/>
  <c r="D529" i="32" s="1"/>
  <c r="D627" i="32"/>
  <c r="D628" i="32" s="1"/>
  <c r="D629" i="32" s="1"/>
  <c r="D630" i="32" s="1"/>
  <c r="D631" i="32" s="1"/>
  <c r="D632" i="32" s="1"/>
  <c r="D633" i="32" s="1"/>
  <c r="D634" i="32" s="1"/>
  <c r="D635" i="32" s="1"/>
  <c r="D636" i="32" s="1"/>
  <c r="D637" i="32" s="1"/>
  <c r="D638" i="32" s="1"/>
  <c r="D639" i="32" s="1"/>
  <c r="D640" i="32" s="1"/>
  <c r="D641" i="32" s="1"/>
  <c r="D642" i="32" s="1"/>
  <c r="D643" i="32" s="1"/>
  <c r="D644" i="32" s="1"/>
  <c r="D645" i="32" s="1"/>
  <c r="D646" i="32" s="1"/>
  <c r="D647" i="32" s="1"/>
  <c r="D648" i="32" s="1"/>
  <c r="D649" i="32" s="1"/>
  <c r="D650" i="32" s="1"/>
  <c r="D651" i="32" s="1"/>
  <c r="D652" i="32" s="1"/>
  <c r="D653" i="32" s="1"/>
  <c r="D654" i="32" s="1"/>
  <c r="D655" i="32" s="1"/>
  <c r="D656" i="32" s="1"/>
  <c r="D657" i="32" s="1"/>
  <c r="D658" i="32" s="1"/>
  <c r="D659" i="32" s="1"/>
  <c r="D660" i="32" s="1"/>
  <c r="D661" i="32" s="1"/>
  <c r="D662" i="32" s="1"/>
  <c r="D663" i="32" s="1"/>
  <c r="D664" i="32" s="1"/>
  <c r="D665" i="32" s="1"/>
  <c r="D666" i="32" s="1"/>
  <c r="D667" i="32" s="1"/>
  <c r="D668" i="32" s="1"/>
  <c r="D669" i="32" s="1"/>
  <c r="D670" i="32" s="1"/>
  <c r="D671" i="32" s="1"/>
  <c r="D672" i="32" s="1"/>
  <c r="D673" i="32" s="1"/>
  <c r="D25" i="36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G13" i="29"/>
  <c r="G11" i="29"/>
  <c r="F23" i="28"/>
  <c r="E85" i="26"/>
  <c r="E84" i="26"/>
  <c r="E83" i="26"/>
  <c r="E82" i="26"/>
  <c r="E81" i="26"/>
  <c r="E9" i="23"/>
  <c r="E7" i="22"/>
  <c r="E6" i="22"/>
  <c r="E5" i="22"/>
  <c r="E16" i="18"/>
  <c r="D23" i="36"/>
  <c r="D147" i="7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C147" i="7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E165" i="26"/>
  <c r="E164" i="26"/>
  <c r="E163" i="26"/>
  <c r="E162" i="26"/>
  <c r="E161" i="26"/>
  <c r="E146" i="26"/>
  <c r="E145" i="26"/>
  <c r="E144" i="26"/>
  <c r="E143" i="26"/>
  <c r="E142" i="26"/>
  <c r="D3" i="36"/>
  <c r="D4" i="36" s="1"/>
  <c r="D5" i="36" s="1"/>
  <c r="D6" i="36" s="1"/>
  <c r="D7" i="36" s="1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579" i="32"/>
  <c r="D580" i="32" s="1"/>
  <c r="D581" i="32" s="1"/>
  <c r="D582" i="32" s="1"/>
  <c r="D583" i="32" s="1"/>
  <c r="D584" i="32" s="1"/>
  <c r="D585" i="32" s="1"/>
  <c r="D586" i="32" s="1"/>
  <c r="D587" i="32" s="1"/>
  <c r="D588" i="32" s="1"/>
  <c r="D589" i="32" s="1"/>
  <c r="D590" i="32" s="1"/>
  <c r="D591" i="32" s="1"/>
  <c r="D592" i="32" s="1"/>
  <c r="D593" i="32" s="1"/>
  <c r="D594" i="32" s="1"/>
  <c r="D595" i="32" s="1"/>
  <c r="D596" i="32" s="1"/>
  <c r="D597" i="32" s="1"/>
  <c r="D598" i="32" s="1"/>
  <c r="D599" i="32" s="1"/>
  <c r="D600" i="32" s="1"/>
  <c r="D601" i="32" s="1"/>
  <c r="D602" i="32" s="1"/>
  <c r="D603" i="32" s="1"/>
  <c r="D604" i="32" s="1"/>
  <c r="D605" i="32" s="1"/>
  <c r="D606" i="32" s="1"/>
  <c r="D607" i="32" s="1"/>
  <c r="D608" i="32" s="1"/>
  <c r="D609" i="32" s="1"/>
  <c r="D610" i="32" s="1"/>
  <c r="D611" i="32" s="1"/>
  <c r="D612" i="32" s="1"/>
  <c r="D613" i="32" s="1"/>
  <c r="D614" i="32" s="1"/>
  <c r="D615" i="32" s="1"/>
  <c r="D616" i="32" s="1"/>
  <c r="D617" i="32" s="1"/>
  <c r="D618" i="32" s="1"/>
  <c r="D619" i="32" s="1"/>
  <c r="D620" i="32" s="1"/>
  <c r="D621" i="32" s="1"/>
  <c r="D622" i="32" s="1"/>
  <c r="D623" i="32" s="1"/>
  <c r="D624" i="32" s="1"/>
  <c r="D625" i="32" s="1"/>
  <c r="D531" i="32"/>
  <c r="D532" i="32" s="1"/>
  <c r="D533" i="32" s="1"/>
  <c r="D534" i="32" s="1"/>
  <c r="D535" i="32" s="1"/>
  <c r="D536" i="32" s="1"/>
  <c r="D537" i="32" s="1"/>
  <c r="D538" i="32" s="1"/>
  <c r="D539" i="32" s="1"/>
  <c r="D540" i="32" s="1"/>
  <c r="D541" i="32" s="1"/>
  <c r="D542" i="32" s="1"/>
  <c r="D543" i="32" s="1"/>
  <c r="D544" i="32" s="1"/>
  <c r="D545" i="32" s="1"/>
  <c r="D546" i="32" s="1"/>
  <c r="D547" i="32" s="1"/>
  <c r="D548" i="32" s="1"/>
  <c r="D549" i="32" s="1"/>
  <c r="D550" i="32" s="1"/>
  <c r="D551" i="32" s="1"/>
  <c r="D552" i="32" s="1"/>
  <c r="D553" i="32" s="1"/>
  <c r="D554" i="32" s="1"/>
  <c r="D555" i="32" s="1"/>
  <c r="D556" i="32" s="1"/>
  <c r="D557" i="32" s="1"/>
  <c r="D558" i="32" s="1"/>
  <c r="D559" i="32" s="1"/>
  <c r="D560" i="32" s="1"/>
  <c r="D561" i="32" s="1"/>
  <c r="D562" i="32" s="1"/>
  <c r="D563" i="32" s="1"/>
  <c r="D564" i="32" s="1"/>
  <c r="D565" i="32" s="1"/>
  <c r="D566" i="32" s="1"/>
  <c r="D567" i="32" s="1"/>
  <c r="D568" i="32" s="1"/>
  <c r="D569" i="32" s="1"/>
  <c r="D570" i="32" s="1"/>
  <c r="D571" i="32" s="1"/>
  <c r="D572" i="32" s="1"/>
  <c r="D573" i="32" s="1"/>
  <c r="D574" i="32" s="1"/>
  <c r="D575" i="32" s="1"/>
  <c r="D576" i="32" s="1"/>
  <c r="D577" i="32" s="1"/>
  <c r="D435" i="32"/>
  <c r="D436" i="32" s="1"/>
  <c r="D437" i="32" s="1"/>
  <c r="D438" i="32" s="1"/>
  <c r="D439" i="32" s="1"/>
  <c r="D440" i="32" s="1"/>
  <c r="D441" i="32" s="1"/>
  <c r="D442" i="32" s="1"/>
  <c r="D443" i="32" s="1"/>
  <c r="D444" i="32" s="1"/>
  <c r="D445" i="32" s="1"/>
  <c r="D446" i="32" s="1"/>
  <c r="D447" i="32" s="1"/>
  <c r="D448" i="32" s="1"/>
  <c r="D449" i="32" s="1"/>
  <c r="D450" i="32" s="1"/>
  <c r="D451" i="32" s="1"/>
  <c r="D452" i="32" s="1"/>
  <c r="D453" i="32" s="1"/>
  <c r="D454" i="32" s="1"/>
  <c r="D455" i="32" s="1"/>
  <c r="D456" i="32" s="1"/>
  <c r="D457" i="32" s="1"/>
  <c r="D458" i="32" s="1"/>
  <c r="D459" i="32" s="1"/>
  <c r="D460" i="32" s="1"/>
  <c r="D461" i="32" s="1"/>
  <c r="D462" i="32" s="1"/>
  <c r="D463" i="32" s="1"/>
  <c r="D464" i="32" s="1"/>
  <c r="D465" i="32" s="1"/>
  <c r="D466" i="32" s="1"/>
  <c r="D467" i="32" s="1"/>
  <c r="D468" i="32" s="1"/>
  <c r="D469" i="32" s="1"/>
  <c r="D470" i="32" s="1"/>
  <c r="D471" i="32" s="1"/>
  <c r="D472" i="32" s="1"/>
  <c r="D473" i="32" s="1"/>
  <c r="D474" i="32" s="1"/>
  <c r="D475" i="32" s="1"/>
  <c r="D476" i="32" s="1"/>
  <c r="D477" i="32" s="1"/>
  <c r="D478" i="32" s="1"/>
  <c r="D479" i="32" s="1"/>
  <c r="D480" i="32" s="1"/>
  <c r="D481" i="32" s="1"/>
  <c r="D387" i="32"/>
  <c r="D388" i="32" s="1"/>
  <c r="D389" i="32" s="1"/>
  <c r="D390" i="32" s="1"/>
  <c r="D391" i="32" s="1"/>
  <c r="D392" i="32" s="1"/>
  <c r="D393" i="32" s="1"/>
  <c r="D394" i="32" s="1"/>
  <c r="D395" i="32" s="1"/>
  <c r="D396" i="32" s="1"/>
  <c r="D397" i="32" s="1"/>
  <c r="D398" i="32" s="1"/>
  <c r="D399" i="32" s="1"/>
  <c r="D400" i="32" s="1"/>
  <c r="D401" i="32" s="1"/>
  <c r="D402" i="32" s="1"/>
  <c r="D403" i="32" s="1"/>
  <c r="D404" i="32" s="1"/>
  <c r="D405" i="32" s="1"/>
  <c r="D406" i="32" s="1"/>
  <c r="D407" i="32" s="1"/>
  <c r="D408" i="32" s="1"/>
  <c r="D409" i="32" s="1"/>
  <c r="D410" i="32" s="1"/>
  <c r="D411" i="32" s="1"/>
  <c r="D412" i="32" s="1"/>
  <c r="D413" i="32" s="1"/>
  <c r="D414" i="32" s="1"/>
  <c r="D415" i="32" s="1"/>
  <c r="D416" i="32" s="1"/>
  <c r="D417" i="32" s="1"/>
  <c r="D418" i="32" s="1"/>
  <c r="D419" i="32" s="1"/>
  <c r="D420" i="32" s="1"/>
  <c r="D421" i="32" s="1"/>
  <c r="D422" i="32" s="1"/>
  <c r="D423" i="32" s="1"/>
  <c r="D424" i="32" s="1"/>
  <c r="D425" i="32" s="1"/>
  <c r="D426" i="32" s="1"/>
  <c r="D427" i="32" s="1"/>
  <c r="D428" i="32" s="1"/>
  <c r="D429" i="32" s="1"/>
  <c r="D430" i="32" s="1"/>
  <c r="D431" i="32" s="1"/>
  <c r="D432" i="32" s="1"/>
  <c r="D433" i="32" s="1"/>
  <c r="D195" i="32"/>
  <c r="D196" i="32" s="1"/>
  <c r="D197" i="32" s="1"/>
  <c r="D198" i="32" s="1"/>
  <c r="D199" i="32" s="1"/>
  <c r="D200" i="32" s="1"/>
  <c r="D201" i="32" s="1"/>
  <c r="D202" i="32" s="1"/>
  <c r="D203" i="32" s="1"/>
  <c r="D204" i="32" s="1"/>
  <c r="D205" i="32" s="1"/>
  <c r="D206" i="32" s="1"/>
  <c r="D207" i="32" s="1"/>
  <c r="D208" i="32" s="1"/>
  <c r="D209" i="32" s="1"/>
  <c r="D210" i="32" s="1"/>
  <c r="D211" i="32" s="1"/>
  <c r="D212" i="32" s="1"/>
  <c r="D213" i="32" s="1"/>
  <c r="D214" i="32" s="1"/>
  <c r="D215" i="32" s="1"/>
  <c r="D216" i="32" s="1"/>
  <c r="D217" i="32" s="1"/>
  <c r="D218" i="32" s="1"/>
  <c r="D219" i="32" s="1"/>
  <c r="D220" i="32" s="1"/>
  <c r="D221" i="32" s="1"/>
  <c r="D222" i="32" s="1"/>
  <c r="D223" i="32" s="1"/>
  <c r="D224" i="32" s="1"/>
  <c r="D225" i="32" s="1"/>
  <c r="D226" i="32" s="1"/>
  <c r="D227" i="32" s="1"/>
  <c r="D228" i="32" s="1"/>
  <c r="D229" i="32" s="1"/>
  <c r="D230" i="32" s="1"/>
  <c r="D231" i="32" s="1"/>
  <c r="D232" i="32" s="1"/>
  <c r="D233" i="32" s="1"/>
  <c r="D234" i="32" s="1"/>
  <c r="D235" i="32" s="1"/>
  <c r="D236" i="32" s="1"/>
  <c r="D237" i="32" s="1"/>
  <c r="D238" i="32" s="1"/>
  <c r="D239" i="32" s="1"/>
  <c r="D240" i="32" s="1"/>
  <c r="D241" i="32" s="1"/>
  <c r="D3" i="32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G5" i="29"/>
  <c r="G3" i="29"/>
  <c r="F3" i="28"/>
  <c r="E19" i="26"/>
  <c r="E18" i="26"/>
  <c r="E17" i="26"/>
  <c r="E16" i="26"/>
  <c r="E15" i="26"/>
  <c r="E2" i="23"/>
  <c r="E4" i="22"/>
  <c r="E3" i="22"/>
  <c r="E2" i="22"/>
  <c r="E7" i="18"/>
  <c r="B5" i="15"/>
  <c r="B6" i="15" s="1"/>
  <c r="B7" i="15" s="1"/>
  <c r="B8" i="15" s="1"/>
  <c r="B3" i="15"/>
  <c r="C195" i="10"/>
  <c r="C196" i="10" s="1"/>
  <c r="C197" i="10" s="1"/>
  <c r="C198" i="10"/>
  <c r="C199" i="10" s="1"/>
  <c r="C200" i="10" s="1"/>
  <c r="C201" i="10" s="1"/>
  <c r="C202" i="10"/>
  <c r="C203" i="10" s="1"/>
  <c r="C204" i="10" s="1"/>
  <c r="C205" i="10" s="1"/>
  <c r="C206" i="10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3" i="10"/>
  <c r="C244" i="10" s="1"/>
  <c r="C245" i="10" s="1"/>
  <c r="C246" i="10" s="1"/>
  <c r="C247" i="10"/>
  <c r="C248" i="10" s="1"/>
  <c r="C249" i="10" s="1"/>
  <c r="C250" i="10" s="1"/>
  <c r="C251" i="10"/>
  <c r="C252" i="10" s="1"/>
  <c r="C253" i="10" s="1"/>
  <c r="C254" i="10" s="1"/>
  <c r="C255" i="10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/>
  <c r="C288" i="10" s="1"/>
  <c r="C289" i="10" s="1"/>
  <c r="C291" i="10"/>
  <c r="C292" i="10"/>
  <c r="C293" i="10" s="1"/>
  <c r="C294" i="10" s="1"/>
  <c r="C295" i="10" s="1"/>
  <c r="C296" i="10"/>
  <c r="C297" i="10" s="1"/>
  <c r="C298" i="10" s="1"/>
  <c r="C299" i="10" s="1"/>
  <c r="C300" i="10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9" i="10"/>
  <c r="C340" i="10"/>
  <c r="C341" i="10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7" i="10"/>
  <c r="C388" i="10"/>
  <c r="C389" i="10"/>
  <c r="C390" i="10"/>
  <c r="C391" i="10" s="1"/>
  <c r="C392" i="10" s="1"/>
  <c r="C393" i="10" s="1"/>
  <c r="C394" i="10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5" i="10"/>
  <c r="C436" i="10" s="1"/>
  <c r="C437" i="10" s="1"/>
  <c r="C438" i="10" s="1"/>
  <c r="C439" i="10"/>
  <c r="C440" i="10" s="1"/>
  <c r="C441" i="10" s="1"/>
  <c r="C442" i="10" s="1"/>
  <c r="C443" i="10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3" i="10"/>
  <c r="C484" i="10"/>
  <c r="C485" i="10" s="1"/>
  <c r="C486" i="10" s="1"/>
  <c r="C487" i="10" s="1"/>
  <c r="C488" i="10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/>
  <c r="C521" i="10" s="1"/>
  <c r="C522" i="10" s="1"/>
  <c r="C523" i="10" s="1"/>
  <c r="C524" i="10" s="1"/>
  <c r="C525" i="10" s="1"/>
  <c r="C526" i="10" s="1"/>
  <c r="C527" i="10" s="1"/>
  <c r="C528" i="10" s="1"/>
  <c r="C529" i="10" s="1"/>
  <c r="C531" i="10"/>
  <c r="C532" i="10"/>
  <c r="C533" i="10"/>
  <c r="C534" i="10" s="1"/>
  <c r="C535" i="10" s="1"/>
  <c r="C536" i="10" s="1"/>
  <c r="C537" i="10"/>
  <c r="C538" i="10" s="1"/>
  <c r="C539" i="10" s="1"/>
  <c r="C540" i="10"/>
  <c r="C541" i="10"/>
  <c r="C542" i="10" s="1"/>
  <c r="C543" i="10" s="1"/>
  <c r="C544" i="10" s="1"/>
  <c r="C545" i="10" s="1"/>
  <c r="C546" i="10" s="1"/>
  <c r="C547" i="10" s="1"/>
  <c r="C548" i="10" s="1"/>
  <c r="C549" i="10"/>
  <c r="C550" i="10" s="1"/>
  <c r="C551" i="10" s="1"/>
  <c r="C552" i="10" s="1"/>
  <c r="C553" i="10" s="1"/>
  <c r="C554" i="10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/>
  <c r="C579" i="10" s="1"/>
  <c r="C580" i="10" s="1"/>
  <c r="C581" i="10" s="1"/>
  <c r="C582" i="10"/>
  <c r="C583" i="10" s="1"/>
  <c r="C584" i="10" s="1"/>
  <c r="C585" i="10" s="1"/>
  <c r="C586" i="10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C626" i="10"/>
  <c r="C627" i="10" s="1"/>
  <c r="C628" i="10" s="1"/>
  <c r="C629" i="10" s="1"/>
  <c r="C630" i="10"/>
  <c r="C631" i="10" s="1"/>
  <c r="C632" i="10" s="1"/>
  <c r="C633" i="10" s="1"/>
  <c r="C634" i="10"/>
  <c r="C635" i="10" s="1"/>
  <c r="C636" i="10" s="1"/>
  <c r="C637" i="10" s="1"/>
  <c r="C638" i="10" s="1"/>
  <c r="C639" i="10" s="1"/>
  <c r="C640" i="10" s="1"/>
  <c r="C641" i="10" s="1"/>
  <c r="C642" i="10" s="1"/>
  <c r="C643" i="10" s="1"/>
  <c r="C644" i="10" s="1"/>
  <c r="C645" i="10" s="1"/>
  <c r="C646" i="10" s="1"/>
  <c r="C647" i="10" s="1"/>
  <c r="C648" i="10" s="1"/>
  <c r="C649" i="10" s="1"/>
  <c r="C650" i="10"/>
  <c r="C651" i="10" s="1"/>
  <c r="C652" i="10" s="1"/>
  <c r="C653" i="10" s="1"/>
  <c r="C654" i="10" s="1"/>
  <c r="C655" i="10" s="1"/>
  <c r="C656" i="10" s="1"/>
  <c r="C657" i="10" s="1"/>
  <c r="C658" i="10" s="1"/>
  <c r="C659" i="10" s="1"/>
  <c r="C660" i="10" s="1"/>
  <c r="C661" i="10" s="1"/>
  <c r="C662" i="10" s="1"/>
  <c r="C663" i="10" s="1"/>
  <c r="C664" i="10" s="1"/>
  <c r="C665" i="10" s="1"/>
  <c r="C666" i="10"/>
  <c r="C667" i="10" s="1"/>
  <c r="C668" i="10" s="1"/>
  <c r="C669" i="10" s="1"/>
  <c r="C670" i="10" s="1"/>
  <c r="C671" i="10" s="1"/>
  <c r="C672" i="10" s="1"/>
  <c r="C673" i="10" s="1"/>
  <c r="C674" i="10"/>
  <c r="C675" i="10" s="1"/>
  <c r="C676" i="10" s="1"/>
  <c r="C677" i="10" s="1"/>
  <c r="C678" i="10"/>
  <c r="C679" i="10" s="1"/>
  <c r="C680" i="10" s="1"/>
  <c r="C681" i="10" s="1"/>
  <c r="C682" i="10"/>
  <c r="C683" i="10" s="1"/>
  <c r="C684" i="10" s="1"/>
  <c r="C685" i="10" s="1"/>
  <c r="C686" i="10" s="1"/>
  <c r="C687" i="10" s="1"/>
  <c r="C688" i="10" s="1"/>
  <c r="C689" i="10" s="1"/>
  <c r="C690" i="10" s="1"/>
  <c r="C691" i="10" s="1"/>
  <c r="C692" i="10" s="1"/>
  <c r="C693" i="10" s="1"/>
  <c r="C694" i="10" s="1"/>
  <c r="C695" i="10" s="1"/>
  <c r="C696" i="10" s="1"/>
  <c r="C697" i="10" s="1"/>
  <c r="C698" i="10"/>
  <c r="C699" i="10" s="1"/>
  <c r="C700" i="10" s="1"/>
  <c r="C701" i="10" s="1"/>
  <c r="C702" i="10" s="1"/>
  <c r="C703" i="10" s="1"/>
  <c r="C704" i="10" s="1"/>
  <c r="C705" i="10" s="1"/>
  <c r="C706" i="10" s="1"/>
  <c r="C707" i="10" s="1"/>
  <c r="C708" i="10" s="1"/>
  <c r="C709" i="10" s="1"/>
  <c r="C710" i="10" s="1"/>
  <c r="C711" i="10" s="1"/>
  <c r="C712" i="10" s="1"/>
  <c r="C713" i="10" s="1"/>
  <c r="C714" i="10" s="1"/>
  <c r="C715" i="10" s="1"/>
  <c r="C716" i="10" s="1"/>
  <c r="C717" i="10" s="1"/>
  <c r="C718" i="10" s="1"/>
  <c r="C719" i="10" s="1"/>
  <c r="C720" i="10" s="1"/>
  <c r="C721" i="10" s="1"/>
  <c r="C722" i="10"/>
  <c r="C723" i="10" s="1"/>
  <c r="C724" i="10" s="1"/>
  <c r="C725" i="10" s="1"/>
  <c r="C726" i="10"/>
  <c r="C727" i="10" s="1"/>
  <c r="C728" i="10" s="1"/>
  <c r="C729" i="10" s="1"/>
  <c r="C730" i="10"/>
  <c r="C731" i="10" s="1"/>
  <c r="C732" i="10" s="1"/>
  <c r="C733" i="10" s="1"/>
  <c r="C734" i="10" s="1"/>
  <c r="C735" i="10" s="1"/>
  <c r="C736" i="10" s="1"/>
  <c r="C737" i="10" s="1"/>
  <c r="C738" i="10" s="1"/>
  <c r="C739" i="10" s="1"/>
  <c r="C740" i="10" s="1"/>
  <c r="C741" i="10" s="1"/>
  <c r="C742" i="10" s="1"/>
  <c r="C743" i="10" s="1"/>
  <c r="C744" i="10" s="1"/>
  <c r="C745" i="10" s="1"/>
  <c r="C746" i="10" s="1"/>
  <c r="C747" i="10" s="1"/>
  <c r="C748" i="10" s="1"/>
  <c r="C749" i="10" s="1"/>
  <c r="C750" i="10" s="1"/>
  <c r="C751" i="10" s="1"/>
  <c r="C752" i="10" s="1"/>
  <c r="C753" i="10" s="1"/>
  <c r="C754" i="10" s="1"/>
  <c r="C755" i="10" s="1"/>
  <c r="C756" i="10" s="1"/>
  <c r="C757" i="10" s="1"/>
  <c r="C758" i="10" s="1"/>
  <c r="C759" i="10" s="1"/>
  <c r="C760" i="10" s="1"/>
  <c r="C761" i="10" s="1"/>
  <c r="C762" i="10" s="1"/>
  <c r="C763" i="10" s="1"/>
  <c r="C764" i="10" s="1"/>
  <c r="C765" i="10" s="1"/>
  <c r="C766" i="10" s="1"/>
  <c r="C767" i="10" s="1"/>
  <c r="C768" i="10" s="1"/>
  <c r="C769" i="10" s="1"/>
  <c r="C770" i="10"/>
  <c r="C771" i="10" s="1"/>
  <c r="C772" i="10" s="1"/>
  <c r="C773" i="10" s="1"/>
  <c r="C774" i="10"/>
  <c r="C775" i="10" s="1"/>
  <c r="C776" i="10" s="1"/>
  <c r="C777" i="10" s="1"/>
  <c r="C778" i="10"/>
  <c r="C779" i="10" s="1"/>
  <c r="C780" i="10" s="1"/>
  <c r="C781" i="10" s="1"/>
  <c r="C782" i="10" s="1"/>
  <c r="C783" i="10" s="1"/>
  <c r="C784" i="10" s="1"/>
  <c r="C785" i="10" s="1"/>
  <c r="C786" i="10" s="1"/>
  <c r="C787" i="10" s="1"/>
  <c r="C788" i="10" s="1"/>
  <c r="C789" i="10" s="1"/>
  <c r="C790" i="10" s="1"/>
  <c r="C791" i="10" s="1"/>
  <c r="C792" i="10" s="1"/>
  <c r="C793" i="10" s="1"/>
  <c r="C794" i="10" s="1"/>
  <c r="C795" i="10" s="1"/>
  <c r="C796" i="10" s="1"/>
  <c r="C797" i="10" s="1"/>
  <c r="C798" i="10" s="1"/>
  <c r="C799" i="10" s="1"/>
  <c r="C800" i="10" s="1"/>
  <c r="C801" i="10" s="1"/>
  <c r="C802" i="10" s="1"/>
  <c r="C803" i="10" s="1"/>
  <c r="C804" i="10" s="1"/>
  <c r="C805" i="10" s="1"/>
  <c r="C806" i="10" s="1"/>
  <c r="C807" i="10" s="1"/>
  <c r="C808" i="10" s="1"/>
  <c r="C809" i="10" s="1"/>
  <c r="C810" i="10" s="1"/>
  <c r="C811" i="10" s="1"/>
  <c r="C812" i="10" s="1"/>
  <c r="C813" i="10" s="1"/>
  <c r="C814" i="10" s="1"/>
  <c r="C815" i="10" s="1"/>
  <c r="C816" i="10" s="1"/>
  <c r="C817" i="10" s="1"/>
  <c r="C818" i="10"/>
  <c r="C819" i="10" s="1"/>
  <c r="C820" i="10" s="1"/>
  <c r="C821" i="10"/>
  <c r="C822" i="10" s="1"/>
  <c r="C823" i="10" s="1"/>
  <c r="C824" i="10" s="1"/>
  <c r="C825" i="10" s="1"/>
  <c r="C826" i="10"/>
  <c r="C827" i="10" s="1"/>
  <c r="C828" i="10" s="1"/>
  <c r="C829" i="10" s="1"/>
  <c r="C830" i="10" s="1"/>
  <c r="C831" i="10" s="1"/>
  <c r="C832" i="10"/>
  <c r="C833" i="10" s="1"/>
  <c r="C834" i="10" s="1"/>
  <c r="C835" i="10" s="1"/>
  <c r="C836" i="10" s="1"/>
  <c r="C837" i="10"/>
  <c r="C838" i="10" s="1"/>
  <c r="C839" i="10" s="1"/>
  <c r="C840" i="10" s="1"/>
  <c r="C841" i="10" s="1"/>
  <c r="C842" i="10" s="1"/>
  <c r="C843" i="10" s="1"/>
  <c r="C844" i="10" s="1"/>
  <c r="C845" i="10" s="1"/>
  <c r="C846" i="10" s="1"/>
  <c r="C847" i="10" s="1"/>
  <c r="C848" i="10" s="1"/>
  <c r="C849" i="10" s="1"/>
  <c r="C850" i="10" s="1"/>
  <c r="C851" i="10" s="1"/>
  <c r="C852" i="10"/>
  <c r="C853" i="10" s="1"/>
  <c r="C854" i="10" s="1"/>
  <c r="C855" i="10" s="1"/>
  <c r="C856" i="10"/>
  <c r="C857" i="10" s="1"/>
  <c r="C858" i="10" s="1"/>
  <c r="C859" i="10" s="1"/>
  <c r="C860" i="10" s="1"/>
  <c r="C861" i="10" s="1"/>
  <c r="C862" i="10" s="1"/>
  <c r="C863" i="10" s="1"/>
  <c r="C864" i="10" s="1"/>
  <c r="C865" i="10" s="1"/>
  <c r="B10" i="15" l="1"/>
  <c r="B9" i="15"/>
  <c r="B11" i="15" s="1"/>
  <c r="C866" i="10"/>
  <c r="C914" i="10" l="1"/>
  <c r="C867" i="10"/>
  <c r="C868" i="10" s="1"/>
  <c r="C869" i="10" s="1"/>
  <c r="C870" i="10" s="1"/>
  <c r="C871" i="10" s="1"/>
  <c r="C872" i="10" s="1"/>
  <c r="C873" i="10" s="1"/>
  <c r="C874" i="10" s="1"/>
  <c r="C875" i="10" s="1"/>
  <c r="C876" i="10" s="1"/>
  <c r="C877" i="10" s="1"/>
  <c r="C878" i="10" s="1"/>
  <c r="C879" i="10" s="1"/>
  <c r="C880" i="10" s="1"/>
  <c r="C881" i="10" s="1"/>
  <c r="C882" i="10" s="1"/>
  <c r="C883" i="10" s="1"/>
  <c r="C884" i="10" s="1"/>
  <c r="C885" i="10" s="1"/>
  <c r="C886" i="10" s="1"/>
  <c r="C887" i="10" s="1"/>
  <c r="C888" i="10" s="1"/>
  <c r="C889" i="10" s="1"/>
  <c r="C890" i="10" s="1"/>
  <c r="C891" i="10" s="1"/>
  <c r="C892" i="10" s="1"/>
  <c r="C893" i="10" s="1"/>
  <c r="C894" i="10" s="1"/>
  <c r="C895" i="10" s="1"/>
  <c r="C896" i="10" s="1"/>
  <c r="C897" i="10" s="1"/>
  <c r="C898" i="10" s="1"/>
  <c r="C899" i="10" s="1"/>
  <c r="C900" i="10" s="1"/>
  <c r="C901" i="10" s="1"/>
  <c r="C902" i="10" s="1"/>
  <c r="C903" i="10" s="1"/>
  <c r="C904" i="10" s="1"/>
  <c r="C905" i="10" s="1"/>
  <c r="C906" i="10" s="1"/>
  <c r="C907" i="10" s="1"/>
  <c r="C908" i="10" s="1"/>
  <c r="C909" i="10" s="1"/>
  <c r="C910" i="10" s="1"/>
  <c r="C911" i="10" s="1"/>
  <c r="C912" i="10" s="1"/>
  <c r="C913" i="10" s="1"/>
  <c r="C962" i="10" l="1"/>
  <c r="C915" i="10"/>
  <c r="C916" i="10" s="1"/>
  <c r="C917" i="10" s="1"/>
  <c r="C918" i="10" s="1"/>
  <c r="C919" i="10" s="1"/>
  <c r="C920" i="10" s="1"/>
  <c r="C921" i="10" s="1"/>
  <c r="C922" i="10" s="1"/>
  <c r="C923" i="10" s="1"/>
  <c r="C924" i="10" s="1"/>
  <c r="C925" i="10" s="1"/>
  <c r="C926" i="10" s="1"/>
  <c r="C927" i="10" s="1"/>
  <c r="C928" i="10" s="1"/>
  <c r="C929" i="10" s="1"/>
  <c r="C930" i="10" s="1"/>
  <c r="C931" i="10" s="1"/>
  <c r="C932" i="10" s="1"/>
  <c r="C933" i="10" s="1"/>
  <c r="C934" i="10" s="1"/>
  <c r="C935" i="10" s="1"/>
  <c r="C936" i="10" s="1"/>
  <c r="C937" i="10" s="1"/>
  <c r="C938" i="10" s="1"/>
  <c r="C939" i="10" s="1"/>
  <c r="C940" i="10" s="1"/>
  <c r="C941" i="10" s="1"/>
  <c r="C942" i="10" s="1"/>
  <c r="C943" i="10" s="1"/>
  <c r="C944" i="10" s="1"/>
  <c r="C945" i="10" s="1"/>
  <c r="C946" i="10" s="1"/>
  <c r="C947" i="10" s="1"/>
  <c r="C948" i="10" s="1"/>
  <c r="C949" i="10" s="1"/>
  <c r="C950" i="10" s="1"/>
  <c r="C951" i="10" s="1"/>
  <c r="C952" i="10" s="1"/>
  <c r="C953" i="10" s="1"/>
  <c r="C954" i="10" s="1"/>
  <c r="C955" i="10" s="1"/>
  <c r="C956" i="10" s="1"/>
  <c r="C957" i="10" s="1"/>
  <c r="C958" i="10" s="1"/>
  <c r="C959" i="10" s="1"/>
  <c r="C960" i="10" s="1"/>
  <c r="C961" i="10" s="1"/>
  <c r="C1010" i="10" l="1"/>
  <c r="C963" i="10"/>
  <c r="C964" i="10" s="1"/>
  <c r="C965" i="10" s="1"/>
  <c r="C966" i="10" s="1"/>
  <c r="C967" i="10" s="1"/>
  <c r="C968" i="10" s="1"/>
  <c r="C969" i="10" s="1"/>
  <c r="C970" i="10" s="1"/>
  <c r="C971" i="10" s="1"/>
  <c r="C972" i="10" s="1"/>
  <c r="C973" i="10" s="1"/>
  <c r="C974" i="10" s="1"/>
  <c r="C975" i="10" s="1"/>
  <c r="C976" i="10" s="1"/>
  <c r="C977" i="10" s="1"/>
  <c r="C978" i="10" s="1"/>
  <c r="C979" i="10" s="1"/>
  <c r="C980" i="10" s="1"/>
  <c r="C981" i="10" s="1"/>
  <c r="C982" i="10" s="1"/>
  <c r="C983" i="10" s="1"/>
  <c r="C984" i="10" s="1"/>
  <c r="C985" i="10" s="1"/>
  <c r="C986" i="10" s="1"/>
  <c r="C987" i="10" s="1"/>
  <c r="C988" i="10" s="1"/>
  <c r="C989" i="10" s="1"/>
  <c r="C990" i="10" s="1"/>
  <c r="C991" i="10" s="1"/>
  <c r="C992" i="10" s="1"/>
  <c r="C993" i="10" s="1"/>
  <c r="C994" i="10" s="1"/>
  <c r="C995" i="10" s="1"/>
  <c r="C996" i="10" s="1"/>
  <c r="C997" i="10" s="1"/>
  <c r="C998" i="10" s="1"/>
  <c r="C999" i="10" s="1"/>
  <c r="C1000" i="10" s="1"/>
  <c r="C1001" i="10" s="1"/>
  <c r="C1002" i="10" s="1"/>
  <c r="C1003" i="10" s="1"/>
  <c r="C1004" i="10" s="1"/>
  <c r="C1005" i="10" s="1"/>
  <c r="C1006" i="10" s="1"/>
  <c r="C1007" i="10" s="1"/>
  <c r="C1008" i="10" s="1"/>
  <c r="C1009" i="10" s="1"/>
  <c r="C1058" i="10" l="1"/>
  <c r="C1011" i="10"/>
  <c r="C1012" i="10" s="1"/>
  <c r="C1013" i="10" s="1"/>
  <c r="C1014" i="10" s="1"/>
  <c r="C1015" i="10" s="1"/>
  <c r="C1016" i="10" s="1"/>
  <c r="C1017" i="10" s="1"/>
  <c r="C1018" i="10" s="1"/>
  <c r="C1019" i="10" s="1"/>
  <c r="C1020" i="10" s="1"/>
  <c r="C1021" i="10" s="1"/>
  <c r="C1022" i="10" s="1"/>
  <c r="C1023" i="10" s="1"/>
  <c r="C1024" i="10" s="1"/>
  <c r="C1025" i="10" s="1"/>
  <c r="C1026" i="10" s="1"/>
  <c r="C1027" i="10" s="1"/>
  <c r="C1028" i="10" s="1"/>
  <c r="C1029" i="10" s="1"/>
  <c r="C1030" i="10" s="1"/>
  <c r="C1031" i="10" s="1"/>
  <c r="C1032" i="10" s="1"/>
  <c r="C1033" i="10" s="1"/>
  <c r="C1034" i="10" s="1"/>
  <c r="C1035" i="10" s="1"/>
  <c r="C1036" i="10" s="1"/>
  <c r="C1037" i="10" s="1"/>
  <c r="C1038" i="10" s="1"/>
  <c r="C1039" i="10" s="1"/>
  <c r="C1040" i="10" s="1"/>
  <c r="C1041" i="10" s="1"/>
  <c r="C1042" i="10" s="1"/>
  <c r="C1043" i="10" s="1"/>
  <c r="C1044" i="10" s="1"/>
  <c r="C1045" i="10" s="1"/>
  <c r="C1046" i="10" s="1"/>
  <c r="C1047" i="10" s="1"/>
  <c r="C1048" i="10" s="1"/>
  <c r="C1049" i="10" s="1"/>
  <c r="C1050" i="10" s="1"/>
  <c r="C1051" i="10" s="1"/>
  <c r="C1052" i="10" s="1"/>
  <c r="C1053" i="10" s="1"/>
  <c r="C1054" i="10" s="1"/>
  <c r="C1055" i="10" s="1"/>
  <c r="C1056" i="10" s="1"/>
  <c r="C1057" i="10" s="1"/>
  <c r="C1106" i="10" l="1"/>
  <c r="C1059" i="10"/>
  <c r="C1060" i="10" s="1"/>
  <c r="C1061" i="10" s="1"/>
  <c r="C1062" i="10" s="1"/>
  <c r="C1063" i="10" s="1"/>
  <c r="C1064" i="10" s="1"/>
  <c r="C1065" i="10" s="1"/>
  <c r="C1066" i="10" s="1"/>
  <c r="C1067" i="10" s="1"/>
  <c r="C1068" i="10" s="1"/>
  <c r="C1069" i="10" s="1"/>
  <c r="C1070" i="10" s="1"/>
  <c r="C1071" i="10" s="1"/>
  <c r="C1072" i="10" s="1"/>
  <c r="C1073" i="10" s="1"/>
  <c r="C1074" i="10" s="1"/>
  <c r="C1075" i="10" s="1"/>
  <c r="C1076" i="10" s="1"/>
  <c r="C1077" i="10" s="1"/>
  <c r="C1078" i="10" s="1"/>
  <c r="C1079" i="10" s="1"/>
  <c r="C1080" i="10" s="1"/>
  <c r="C1081" i="10" s="1"/>
  <c r="C1082" i="10" s="1"/>
  <c r="C1083" i="10" s="1"/>
  <c r="C1084" i="10" s="1"/>
  <c r="C1085" i="10" s="1"/>
  <c r="C1086" i="10" s="1"/>
  <c r="C1087" i="10" s="1"/>
  <c r="C1088" i="10" s="1"/>
  <c r="C1089" i="10" s="1"/>
  <c r="C1090" i="10" s="1"/>
  <c r="C1091" i="10" s="1"/>
  <c r="C1092" i="10" s="1"/>
  <c r="C1093" i="10" s="1"/>
  <c r="C1094" i="10" s="1"/>
  <c r="C1095" i="10" s="1"/>
  <c r="C1096" i="10" s="1"/>
  <c r="C1097" i="10" s="1"/>
  <c r="C1098" i="10" s="1"/>
  <c r="C1099" i="10" s="1"/>
  <c r="C1100" i="10" s="1"/>
  <c r="C1101" i="10" s="1"/>
  <c r="C1102" i="10" s="1"/>
  <c r="C1103" i="10" s="1"/>
  <c r="C1104" i="10" s="1"/>
  <c r="C1105" i="10" s="1"/>
  <c r="C1154" i="10" l="1"/>
  <c r="C1107" i="10"/>
  <c r="C1108" i="10" s="1"/>
  <c r="C1109" i="10" s="1"/>
  <c r="C1110" i="10" s="1"/>
  <c r="C1111" i="10" s="1"/>
  <c r="C1112" i="10" s="1"/>
  <c r="C1113" i="10" s="1"/>
  <c r="C1114" i="10" s="1"/>
  <c r="C1115" i="10" s="1"/>
  <c r="C1116" i="10" s="1"/>
  <c r="C1117" i="10" s="1"/>
  <c r="C1118" i="10" s="1"/>
  <c r="C1119" i="10" s="1"/>
  <c r="C1120" i="10" s="1"/>
  <c r="C1121" i="10" s="1"/>
  <c r="C1122" i="10" s="1"/>
  <c r="C1123" i="10" s="1"/>
  <c r="C1124" i="10" s="1"/>
  <c r="C1125" i="10" s="1"/>
  <c r="C1126" i="10" s="1"/>
  <c r="C1127" i="10" s="1"/>
  <c r="C1128" i="10" s="1"/>
  <c r="C1129" i="10" s="1"/>
  <c r="C1130" i="10" s="1"/>
  <c r="C1131" i="10" s="1"/>
  <c r="C1132" i="10" s="1"/>
  <c r="C1133" i="10" s="1"/>
  <c r="C1134" i="10" s="1"/>
  <c r="C1135" i="10" s="1"/>
  <c r="C1136" i="10" s="1"/>
  <c r="C1137" i="10" s="1"/>
  <c r="C1138" i="10" s="1"/>
  <c r="C1139" i="10" s="1"/>
  <c r="C1140" i="10" s="1"/>
  <c r="C1141" i="10" s="1"/>
  <c r="C1142" i="10" s="1"/>
  <c r="C1143" i="10" s="1"/>
  <c r="C1144" i="10" s="1"/>
  <c r="C1145" i="10" s="1"/>
  <c r="C1146" i="10" s="1"/>
  <c r="C1147" i="10" s="1"/>
  <c r="C1148" i="10" s="1"/>
  <c r="C1149" i="10" s="1"/>
  <c r="C1150" i="10" s="1"/>
  <c r="C1151" i="10" s="1"/>
  <c r="C1152" i="10" s="1"/>
  <c r="C1153" i="10" s="1"/>
  <c r="D51" i="7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C51" i="7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7" i="7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E98" i="7" l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B98" i="7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C1202" i="10"/>
  <c r="C1155" i="10"/>
  <c r="C1156" i="10" s="1"/>
  <c r="C1157" i="10" s="1"/>
  <c r="C1158" i="10" s="1"/>
  <c r="C1159" i="10" s="1"/>
  <c r="C1160" i="10" s="1"/>
  <c r="C1161" i="10" s="1"/>
  <c r="C1162" i="10" s="1"/>
  <c r="C1163" i="10" s="1"/>
  <c r="C1164" i="10" s="1"/>
  <c r="C1165" i="10" s="1"/>
  <c r="C1166" i="10" s="1"/>
  <c r="C1167" i="10" s="1"/>
  <c r="C1168" i="10" s="1"/>
  <c r="C1169" i="10" s="1"/>
  <c r="C1170" i="10" s="1"/>
  <c r="C1171" i="10" s="1"/>
  <c r="C1172" i="10" s="1"/>
  <c r="C1173" i="10" s="1"/>
  <c r="C1174" i="10" s="1"/>
  <c r="C1175" i="10" s="1"/>
  <c r="C1176" i="10" s="1"/>
  <c r="C1177" i="10" s="1"/>
  <c r="C1178" i="10" s="1"/>
  <c r="C1179" i="10" s="1"/>
  <c r="C1180" i="10" s="1"/>
  <c r="C1181" i="10" s="1"/>
  <c r="C1182" i="10" s="1"/>
  <c r="C1183" i="10" s="1"/>
  <c r="C1184" i="10" s="1"/>
  <c r="C1185" i="10" s="1"/>
  <c r="C1186" i="10" s="1"/>
  <c r="C1187" i="10" s="1"/>
  <c r="C1188" i="10" s="1"/>
  <c r="C1189" i="10" s="1"/>
  <c r="C1190" i="10" s="1"/>
  <c r="C1191" i="10" s="1"/>
  <c r="C1192" i="10" s="1"/>
  <c r="C1193" i="10" s="1"/>
  <c r="C1194" i="10" s="1"/>
  <c r="C1195" i="10" s="1"/>
  <c r="C1196" i="10" s="1"/>
  <c r="C1197" i="10" s="1"/>
  <c r="C1198" i="10" s="1"/>
  <c r="C1199" i="10" s="1"/>
  <c r="C1200" i="10" s="1"/>
  <c r="C1201" i="10" s="1"/>
  <c r="C1250" i="10" l="1"/>
  <c r="C1203" i="10"/>
  <c r="C1204" i="10" s="1"/>
  <c r="C1205" i="10" s="1"/>
  <c r="C1206" i="10" s="1"/>
  <c r="C1207" i="10" s="1"/>
  <c r="C1208" i="10" s="1"/>
  <c r="C1209" i="10" s="1"/>
  <c r="C1210" i="10" s="1"/>
  <c r="C1211" i="10" s="1"/>
  <c r="C1212" i="10" s="1"/>
  <c r="C1213" i="10" s="1"/>
  <c r="C1214" i="10" s="1"/>
  <c r="C1215" i="10" s="1"/>
  <c r="C1216" i="10" s="1"/>
  <c r="C1217" i="10" s="1"/>
  <c r="C1218" i="10" s="1"/>
  <c r="C1219" i="10" s="1"/>
  <c r="C1220" i="10" s="1"/>
  <c r="C1221" i="10" s="1"/>
  <c r="C1222" i="10" s="1"/>
  <c r="C1223" i="10" s="1"/>
  <c r="C1224" i="10" s="1"/>
  <c r="C1225" i="10" s="1"/>
  <c r="C1226" i="10" s="1"/>
  <c r="C1227" i="10" s="1"/>
  <c r="C1228" i="10" s="1"/>
  <c r="C1229" i="10" s="1"/>
  <c r="C1230" i="10" s="1"/>
  <c r="C1231" i="10" s="1"/>
  <c r="C1232" i="10" s="1"/>
  <c r="C1233" i="10" s="1"/>
  <c r="C1234" i="10" s="1"/>
  <c r="C1235" i="10" s="1"/>
  <c r="C1236" i="10" s="1"/>
  <c r="C1237" i="10" s="1"/>
  <c r="C1238" i="10" s="1"/>
  <c r="C1239" i="10" s="1"/>
  <c r="C1240" i="10" s="1"/>
  <c r="C1241" i="10" s="1"/>
  <c r="C1242" i="10" s="1"/>
  <c r="C1243" i="10" s="1"/>
  <c r="C1244" i="10" s="1"/>
  <c r="C1245" i="10" s="1"/>
  <c r="C1246" i="10" s="1"/>
  <c r="C1247" i="10" s="1"/>
  <c r="C1248" i="10" s="1"/>
  <c r="C1249" i="10" s="1"/>
  <c r="C1298" i="10" l="1"/>
  <c r="C1251" i="10"/>
  <c r="C1252" i="10" s="1"/>
  <c r="C1253" i="10" s="1"/>
  <c r="C1254" i="10" s="1"/>
  <c r="C1255" i="10" s="1"/>
  <c r="C1256" i="10" s="1"/>
  <c r="C1257" i="10" s="1"/>
  <c r="C1258" i="10" s="1"/>
  <c r="C1259" i="10" s="1"/>
  <c r="C1260" i="10" s="1"/>
  <c r="C1261" i="10" s="1"/>
  <c r="C1262" i="10" s="1"/>
  <c r="C1263" i="10" s="1"/>
  <c r="C1264" i="10" s="1"/>
  <c r="C1265" i="10" s="1"/>
  <c r="C1266" i="10" s="1"/>
  <c r="C1267" i="10" s="1"/>
  <c r="C1268" i="10" s="1"/>
  <c r="C1269" i="10" s="1"/>
  <c r="C1270" i="10" s="1"/>
  <c r="C1271" i="10" s="1"/>
  <c r="C1272" i="10" s="1"/>
  <c r="C1273" i="10" s="1"/>
  <c r="C1274" i="10" s="1"/>
  <c r="C1275" i="10" s="1"/>
  <c r="C1276" i="10" s="1"/>
  <c r="C1277" i="10" s="1"/>
  <c r="C1278" i="10" s="1"/>
  <c r="C1279" i="10" s="1"/>
  <c r="C1280" i="10" s="1"/>
  <c r="C1281" i="10" s="1"/>
  <c r="C1282" i="10" s="1"/>
  <c r="C1283" i="10" s="1"/>
  <c r="C1284" i="10" s="1"/>
  <c r="C1285" i="10" s="1"/>
  <c r="C1286" i="10" s="1"/>
  <c r="C1287" i="10" s="1"/>
  <c r="C1288" i="10" s="1"/>
  <c r="C1289" i="10" s="1"/>
  <c r="C1290" i="10" s="1"/>
  <c r="C1291" i="10" s="1"/>
  <c r="C1292" i="10" s="1"/>
  <c r="C1293" i="10" s="1"/>
  <c r="C1294" i="10" s="1"/>
  <c r="C1295" i="10" s="1"/>
  <c r="C1296" i="10" s="1"/>
  <c r="C1297" i="10" s="1"/>
  <c r="C1346" i="10" l="1"/>
  <c r="C1299" i="10"/>
  <c r="C1300" i="10" s="1"/>
  <c r="C1301" i="10" s="1"/>
  <c r="C1302" i="10" s="1"/>
  <c r="C1303" i="10" s="1"/>
  <c r="C1304" i="10" s="1"/>
  <c r="C1305" i="10" s="1"/>
  <c r="C1306" i="10" s="1"/>
  <c r="C1307" i="10" s="1"/>
  <c r="C1308" i="10" s="1"/>
  <c r="C1309" i="10" s="1"/>
  <c r="C1310" i="10" s="1"/>
  <c r="C1311" i="10" s="1"/>
  <c r="C1312" i="10" s="1"/>
  <c r="C1313" i="10" s="1"/>
  <c r="C1314" i="10" s="1"/>
  <c r="C1315" i="10" s="1"/>
  <c r="C1316" i="10" s="1"/>
  <c r="C1317" i="10" s="1"/>
  <c r="C1318" i="10" s="1"/>
  <c r="C1319" i="10" s="1"/>
  <c r="C1320" i="10" s="1"/>
  <c r="C1321" i="10" s="1"/>
  <c r="C1322" i="10" s="1"/>
  <c r="C1323" i="10" s="1"/>
  <c r="C1324" i="10" s="1"/>
  <c r="C1325" i="10" s="1"/>
  <c r="C1326" i="10" s="1"/>
  <c r="C1327" i="10" s="1"/>
  <c r="C1328" i="10" s="1"/>
  <c r="C1329" i="10" s="1"/>
  <c r="C1330" i="10" s="1"/>
  <c r="C1331" i="10" s="1"/>
  <c r="C1332" i="10" s="1"/>
  <c r="C1333" i="10" s="1"/>
  <c r="C1334" i="10" s="1"/>
  <c r="C1335" i="10" s="1"/>
  <c r="C1336" i="10" s="1"/>
  <c r="C1337" i="10" s="1"/>
  <c r="C1338" i="10" s="1"/>
  <c r="C1339" i="10" s="1"/>
  <c r="C1340" i="10" s="1"/>
  <c r="C1341" i="10" s="1"/>
  <c r="C1342" i="10" s="1"/>
  <c r="C1343" i="10" s="1"/>
  <c r="C1344" i="10" s="1"/>
  <c r="C1345" i="10" s="1"/>
  <c r="C1394" i="10" l="1"/>
  <c r="C1347" i="10"/>
  <c r="C1348" i="10" s="1"/>
  <c r="C1349" i="10" s="1"/>
  <c r="C1350" i="10" s="1"/>
  <c r="C1351" i="10" s="1"/>
  <c r="C1352" i="10" s="1"/>
  <c r="C1353" i="10" s="1"/>
  <c r="C1354" i="10" s="1"/>
  <c r="C1355" i="10" s="1"/>
  <c r="C1356" i="10" s="1"/>
  <c r="C1357" i="10" s="1"/>
  <c r="C1358" i="10" s="1"/>
  <c r="C1359" i="10" s="1"/>
  <c r="C1360" i="10" s="1"/>
  <c r="C1361" i="10" s="1"/>
  <c r="C1362" i="10" s="1"/>
  <c r="C1363" i="10" s="1"/>
  <c r="C1364" i="10" s="1"/>
  <c r="C1365" i="10" s="1"/>
  <c r="C1366" i="10" s="1"/>
  <c r="C1367" i="10" s="1"/>
  <c r="C1368" i="10" s="1"/>
  <c r="C1369" i="10" s="1"/>
  <c r="C1370" i="10" s="1"/>
  <c r="C1371" i="10" s="1"/>
  <c r="C1372" i="10" s="1"/>
  <c r="C1373" i="10" s="1"/>
  <c r="C1374" i="10" s="1"/>
  <c r="C1375" i="10" s="1"/>
  <c r="C1376" i="10" s="1"/>
  <c r="C1377" i="10" s="1"/>
  <c r="C1378" i="10" s="1"/>
  <c r="C1379" i="10" s="1"/>
  <c r="C1380" i="10" s="1"/>
  <c r="C1381" i="10" s="1"/>
  <c r="C1382" i="10" s="1"/>
  <c r="C1383" i="10" s="1"/>
  <c r="C1384" i="10" s="1"/>
  <c r="C1385" i="10" s="1"/>
  <c r="C1386" i="10" s="1"/>
  <c r="C1387" i="10" s="1"/>
  <c r="C1388" i="10" s="1"/>
  <c r="C1389" i="10" s="1"/>
  <c r="C1390" i="10" s="1"/>
  <c r="C1391" i="10" s="1"/>
  <c r="C1392" i="10" s="1"/>
  <c r="C1393" i="10" s="1"/>
  <c r="C1442" i="10" l="1"/>
  <c r="C1395" i="10"/>
  <c r="C1396" i="10" s="1"/>
  <c r="C1397" i="10" s="1"/>
  <c r="C1398" i="10" s="1"/>
  <c r="C1399" i="10" s="1"/>
  <c r="C1400" i="10" s="1"/>
  <c r="C1401" i="10" s="1"/>
  <c r="C1402" i="10" s="1"/>
  <c r="C1403" i="10" s="1"/>
  <c r="C1404" i="10" s="1"/>
  <c r="C1405" i="10" s="1"/>
  <c r="C1406" i="10" s="1"/>
  <c r="C1407" i="10" s="1"/>
  <c r="C1408" i="10" s="1"/>
  <c r="C1409" i="10" s="1"/>
  <c r="C1410" i="10" s="1"/>
  <c r="C1411" i="10" s="1"/>
  <c r="C1412" i="10" s="1"/>
  <c r="C1413" i="10" s="1"/>
  <c r="C1414" i="10" s="1"/>
  <c r="C1415" i="10" s="1"/>
  <c r="C1416" i="10" s="1"/>
  <c r="C1417" i="10" s="1"/>
  <c r="C1418" i="10" s="1"/>
  <c r="C1419" i="10" s="1"/>
  <c r="C1420" i="10" s="1"/>
  <c r="C1421" i="10" s="1"/>
  <c r="C1422" i="10" s="1"/>
  <c r="C1423" i="10" s="1"/>
  <c r="C1424" i="10" s="1"/>
  <c r="C1425" i="10" s="1"/>
  <c r="C1426" i="10" s="1"/>
  <c r="C1427" i="10" s="1"/>
  <c r="C1428" i="10" s="1"/>
  <c r="C1429" i="10" s="1"/>
  <c r="C1430" i="10" s="1"/>
  <c r="C1431" i="10" s="1"/>
  <c r="C1432" i="10" s="1"/>
  <c r="C1433" i="10" s="1"/>
  <c r="C1434" i="10" s="1"/>
  <c r="C1435" i="10" s="1"/>
  <c r="C1436" i="10" s="1"/>
  <c r="C1437" i="10" s="1"/>
  <c r="C1438" i="10" s="1"/>
  <c r="C1439" i="10" s="1"/>
  <c r="C1440" i="10" s="1"/>
  <c r="C1441" i="10" s="1"/>
  <c r="C1490" i="10" l="1"/>
  <c r="C1443" i="10"/>
  <c r="C1444" i="10" s="1"/>
  <c r="C1445" i="10" s="1"/>
  <c r="C1446" i="10" s="1"/>
  <c r="C1447" i="10" s="1"/>
  <c r="C1448" i="10" s="1"/>
  <c r="C1449" i="10" s="1"/>
  <c r="C1450" i="10" s="1"/>
  <c r="C1451" i="10" s="1"/>
  <c r="C1452" i="10" s="1"/>
  <c r="C1453" i="10" s="1"/>
  <c r="C1454" i="10" s="1"/>
  <c r="C1455" i="10" s="1"/>
  <c r="C1456" i="10" s="1"/>
  <c r="C1457" i="10" s="1"/>
  <c r="C1458" i="10" s="1"/>
  <c r="C1459" i="10" s="1"/>
  <c r="C1460" i="10" s="1"/>
  <c r="C1461" i="10" s="1"/>
  <c r="C1462" i="10" s="1"/>
  <c r="C1463" i="10" s="1"/>
  <c r="C1464" i="10" s="1"/>
  <c r="C1465" i="10" s="1"/>
  <c r="C1466" i="10" s="1"/>
  <c r="C1467" i="10" s="1"/>
  <c r="C1468" i="10" s="1"/>
  <c r="C1469" i="10" s="1"/>
  <c r="C1470" i="10" s="1"/>
  <c r="C1471" i="10" s="1"/>
  <c r="C1472" i="10" s="1"/>
  <c r="C1473" i="10" s="1"/>
  <c r="C1474" i="10" s="1"/>
  <c r="C1475" i="10" s="1"/>
  <c r="C1476" i="10" s="1"/>
  <c r="C1477" i="10" s="1"/>
  <c r="C1478" i="10" s="1"/>
  <c r="C1479" i="10" s="1"/>
  <c r="C1480" i="10" s="1"/>
  <c r="C1481" i="10" s="1"/>
  <c r="C1482" i="10" s="1"/>
  <c r="C1483" i="10" s="1"/>
  <c r="C1484" i="10" s="1"/>
  <c r="C1485" i="10" s="1"/>
  <c r="C1486" i="10" s="1"/>
  <c r="C1487" i="10" s="1"/>
  <c r="C1488" i="10" s="1"/>
  <c r="C1489" i="10" s="1"/>
  <c r="C1538" i="10" l="1"/>
  <c r="C1491" i="10"/>
  <c r="C1492" i="10" s="1"/>
  <c r="C1493" i="10" s="1"/>
  <c r="C1494" i="10" s="1"/>
  <c r="C1495" i="10" s="1"/>
  <c r="C1496" i="10" s="1"/>
  <c r="C1497" i="10" s="1"/>
  <c r="C1498" i="10" s="1"/>
  <c r="C1499" i="10" s="1"/>
  <c r="C1500" i="10" s="1"/>
  <c r="C1501" i="10" s="1"/>
  <c r="C1502" i="10" s="1"/>
  <c r="C1503" i="10" s="1"/>
  <c r="C1504" i="10" s="1"/>
  <c r="C1505" i="10" s="1"/>
  <c r="C1506" i="10" s="1"/>
  <c r="C1507" i="10" s="1"/>
  <c r="C1508" i="10" s="1"/>
  <c r="C1509" i="10" s="1"/>
  <c r="C1510" i="10" s="1"/>
  <c r="C1511" i="10" s="1"/>
  <c r="C1512" i="10" s="1"/>
  <c r="C1513" i="10" s="1"/>
  <c r="C1514" i="10" s="1"/>
  <c r="C1515" i="10" s="1"/>
  <c r="C1516" i="10" s="1"/>
  <c r="C1517" i="10" s="1"/>
  <c r="C1518" i="10" s="1"/>
  <c r="C1519" i="10" s="1"/>
  <c r="C1520" i="10" s="1"/>
  <c r="C1521" i="10" s="1"/>
  <c r="C1522" i="10" s="1"/>
  <c r="C1523" i="10" s="1"/>
  <c r="C1524" i="10" s="1"/>
  <c r="C1525" i="10" s="1"/>
  <c r="C1526" i="10" s="1"/>
  <c r="C1527" i="10" s="1"/>
  <c r="C1528" i="10" s="1"/>
  <c r="C1529" i="10" s="1"/>
  <c r="C1530" i="10" s="1"/>
  <c r="C1531" i="10" s="1"/>
  <c r="C1532" i="10" s="1"/>
  <c r="C1533" i="10" s="1"/>
  <c r="C1534" i="10" s="1"/>
  <c r="C1535" i="10" s="1"/>
  <c r="C1536" i="10" s="1"/>
  <c r="C1537" i="10" s="1"/>
  <c r="C1586" i="10" l="1"/>
  <c r="C1539" i="10"/>
  <c r="C1540" i="10" s="1"/>
  <c r="C1541" i="10" s="1"/>
  <c r="C1542" i="10" s="1"/>
  <c r="C1543" i="10" s="1"/>
  <c r="C1544" i="10" s="1"/>
  <c r="C1545" i="10" s="1"/>
  <c r="C1546" i="10" s="1"/>
  <c r="C1547" i="10" s="1"/>
  <c r="C1548" i="10" s="1"/>
  <c r="C1549" i="10" s="1"/>
  <c r="C1550" i="10" s="1"/>
  <c r="C1551" i="10" s="1"/>
  <c r="C1552" i="10" s="1"/>
  <c r="C1553" i="10" s="1"/>
  <c r="C1554" i="10" s="1"/>
  <c r="C1555" i="10" s="1"/>
  <c r="C1556" i="10" s="1"/>
  <c r="C1557" i="10" s="1"/>
  <c r="C1558" i="10" s="1"/>
  <c r="C1559" i="10" s="1"/>
  <c r="C1560" i="10" s="1"/>
  <c r="C1561" i="10" s="1"/>
  <c r="C1562" i="10" s="1"/>
  <c r="C1563" i="10" s="1"/>
  <c r="C1564" i="10" s="1"/>
  <c r="C1565" i="10" s="1"/>
  <c r="C1566" i="10" s="1"/>
  <c r="C1567" i="10" s="1"/>
  <c r="C1568" i="10" s="1"/>
  <c r="C1569" i="10" s="1"/>
  <c r="C1570" i="10" s="1"/>
  <c r="C1571" i="10" s="1"/>
  <c r="C1572" i="10" s="1"/>
  <c r="C1573" i="10" s="1"/>
  <c r="C1574" i="10" s="1"/>
  <c r="C1575" i="10" s="1"/>
  <c r="C1576" i="10" s="1"/>
  <c r="C1577" i="10" s="1"/>
  <c r="C1578" i="10" s="1"/>
  <c r="C1579" i="10" s="1"/>
  <c r="C1580" i="10" s="1"/>
  <c r="C1581" i="10" s="1"/>
  <c r="C1582" i="10" s="1"/>
  <c r="C1583" i="10" s="1"/>
  <c r="C1584" i="10" s="1"/>
  <c r="C1585" i="10" s="1"/>
  <c r="C1634" i="10" l="1"/>
  <c r="C1587" i="10"/>
  <c r="C1588" i="10" s="1"/>
  <c r="C1589" i="10" s="1"/>
  <c r="C1590" i="10" s="1"/>
  <c r="C1591" i="10" s="1"/>
  <c r="C1592" i="10" s="1"/>
  <c r="C1593" i="10" s="1"/>
  <c r="C1594" i="10" s="1"/>
  <c r="C1595" i="10" s="1"/>
  <c r="C1596" i="10" s="1"/>
  <c r="C1597" i="10" s="1"/>
  <c r="C1598" i="10" s="1"/>
  <c r="C1599" i="10" s="1"/>
  <c r="C1600" i="10" s="1"/>
  <c r="C1601" i="10" s="1"/>
  <c r="C1602" i="10" s="1"/>
  <c r="C1603" i="10" s="1"/>
  <c r="C1604" i="10" s="1"/>
  <c r="C1605" i="10" s="1"/>
  <c r="C1606" i="10" s="1"/>
  <c r="C1607" i="10" s="1"/>
  <c r="C1608" i="10" s="1"/>
  <c r="C1609" i="10" s="1"/>
  <c r="C1610" i="10" s="1"/>
  <c r="C1611" i="10" s="1"/>
  <c r="C1612" i="10" s="1"/>
  <c r="C1613" i="10" s="1"/>
  <c r="C1614" i="10" s="1"/>
  <c r="C1615" i="10" s="1"/>
  <c r="C1616" i="10" s="1"/>
  <c r="C1617" i="10" s="1"/>
  <c r="C1618" i="10" s="1"/>
  <c r="C1619" i="10" s="1"/>
  <c r="C1620" i="10" s="1"/>
  <c r="C1621" i="10" s="1"/>
  <c r="C1622" i="10" s="1"/>
  <c r="C1623" i="10" s="1"/>
  <c r="C1624" i="10" s="1"/>
  <c r="C1625" i="10" s="1"/>
  <c r="C1626" i="10" s="1"/>
  <c r="C1627" i="10" s="1"/>
  <c r="C1628" i="10" s="1"/>
  <c r="C1629" i="10" s="1"/>
  <c r="C1630" i="10" s="1"/>
  <c r="C1631" i="10" s="1"/>
  <c r="C1632" i="10" s="1"/>
  <c r="C1633" i="10" s="1"/>
  <c r="C1682" i="10" l="1"/>
  <c r="C1635" i="10"/>
  <c r="C1636" i="10" s="1"/>
  <c r="C1637" i="10" s="1"/>
  <c r="C1638" i="10" s="1"/>
  <c r="C1639" i="10" s="1"/>
  <c r="C1640" i="10" s="1"/>
  <c r="C1641" i="10" s="1"/>
  <c r="C1642" i="10" s="1"/>
  <c r="C1643" i="10" s="1"/>
  <c r="C1644" i="10" s="1"/>
  <c r="C1645" i="10" s="1"/>
  <c r="C1646" i="10" s="1"/>
  <c r="C1647" i="10" s="1"/>
  <c r="C1648" i="10" s="1"/>
  <c r="C1649" i="10" s="1"/>
  <c r="C1650" i="10" s="1"/>
  <c r="C1651" i="10" s="1"/>
  <c r="C1652" i="10" s="1"/>
  <c r="C1653" i="10" s="1"/>
  <c r="C1654" i="10" s="1"/>
  <c r="C1655" i="10" s="1"/>
  <c r="C1656" i="10" s="1"/>
  <c r="C1657" i="10" s="1"/>
  <c r="C1658" i="10" s="1"/>
  <c r="C1659" i="10" s="1"/>
  <c r="C1660" i="10" s="1"/>
  <c r="C1661" i="10" s="1"/>
  <c r="C1662" i="10" s="1"/>
  <c r="C1663" i="10" s="1"/>
  <c r="C1664" i="10" s="1"/>
  <c r="C1665" i="10" s="1"/>
  <c r="C1666" i="10" s="1"/>
  <c r="C1667" i="10" s="1"/>
  <c r="C1668" i="10" s="1"/>
  <c r="C1669" i="10" s="1"/>
  <c r="C1670" i="10" s="1"/>
  <c r="C1671" i="10" s="1"/>
  <c r="C1672" i="10" s="1"/>
  <c r="C1673" i="10" s="1"/>
  <c r="C1674" i="10" s="1"/>
  <c r="C1675" i="10" s="1"/>
  <c r="C1676" i="10" s="1"/>
  <c r="C1677" i="10" s="1"/>
  <c r="C1678" i="10" s="1"/>
  <c r="C1679" i="10" s="1"/>
  <c r="C1680" i="10" s="1"/>
  <c r="C1681" i="10" s="1"/>
  <c r="C1730" i="10" l="1"/>
  <c r="C1683" i="10"/>
  <c r="C1684" i="10" s="1"/>
  <c r="C1685" i="10" s="1"/>
  <c r="C1686" i="10" s="1"/>
  <c r="C1687" i="10" s="1"/>
  <c r="C1688" i="10" s="1"/>
  <c r="C1689" i="10" s="1"/>
  <c r="C1690" i="10" s="1"/>
  <c r="C1691" i="10" s="1"/>
  <c r="C1692" i="10" s="1"/>
  <c r="C1693" i="10" s="1"/>
  <c r="C1694" i="10" s="1"/>
  <c r="C1695" i="10" s="1"/>
  <c r="C1696" i="10" s="1"/>
  <c r="C1697" i="10" s="1"/>
  <c r="C1698" i="10" s="1"/>
  <c r="C1699" i="10" s="1"/>
  <c r="C1700" i="10" s="1"/>
  <c r="C1701" i="10" s="1"/>
  <c r="C1702" i="10" s="1"/>
  <c r="C1703" i="10" s="1"/>
  <c r="C1704" i="10" s="1"/>
  <c r="C1705" i="10" s="1"/>
  <c r="C1706" i="10" s="1"/>
  <c r="C1707" i="10" s="1"/>
  <c r="C1708" i="10" s="1"/>
  <c r="C1709" i="10" s="1"/>
  <c r="C1710" i="10" s="1"/>
  <c r="C1711" i="10" s="1"/>
  <c r="C1712" i="10" s="1"/>
  <c r="C1713" i="10" s="1"/>
  <c r="C1714" i="10" s="1"/>
  <c r="C1715" i="10" s="1"/>
  <c r="C1716" i="10" s="1"/>
  <c r="C1717" i="10" s="1"/>
  <c r="C1718" i="10" s="1"/>
  <c r="C1719" i="10" s="1"/>
  <c r="C1720" i="10" s="1"/>
  <c r="C1721" i="10" s="1"/>
  <c r="C1722" i="10" s="1"/>
  <c r="C1723" i="10" s="1"/>
  <c r="C1724" i="10" s="1"/>
  <c r="C1725" i="10" s="1"/>
  <c r="C1726" i="10" s="1"/>
  <c r="C1727" i="10" s="1"/>
  <c r="C1728" i="10" s="1"/>
  <c r="C1729" i="10" s="1"/>
  <c r="C1731" i="10" l="1"/>
  <c r="C1732" i="10" s="1"/>
  <c r="C1733" i="10" s="1"/>
  <c r="C1734" i="10" s="1"/>
  <c r="C1735" i="10" s="1"/>
  <c r="C1736" i="10" s="1"/>
  <c r="C1737" i="10" s="1"/>
  <c r="C1738" i="10" s="1"/>
  <c r="C1739" i="10" s="1"/>
  <c r="C1740" i="10" s="1"/>
  <c r="C1741" i="10" s="1"/>
  <c r="C1742" i="10" s="1"/>
  <c r="C1743" i="10" s="1"/>
  <c r="C1744" i="10" s="1"/>
  <c r="C1745" i="10" s="1"/>
  <c r="C1746" i="10" s="1"/>
  <c r="C1747" i="10" s="1"/>
  <c r="C1748" i="10" s="1"/>
  <c r="C1749" i="10" s="1"/>
  <c r="C1750" i="10" s="1"/>
  <c r="C1751" i="10" s="1"/>
  <c r="C1752" i="10" s="1"/>
  <c r="C1753" i="10" s="1"/>
  <c r="C1754" i="10" s="1"/>
  <c r="C1755" i="10" s="1"/>
  <c r="C1756" i="10" s="1"/>
  <c r="C1757" i="10" s="1"/>
  <c r="C1758" i="10" s="1"/>
  <c r="C1759" i="10" s="1"/>
  <c r="C1760" i="10" s="1"/>
  <c r="C1761" i="10" s="1"/>
  <c r="C1762" i="10" s="1"/>
  <c r="C1763" i="10" s="1"/>
  <c r="C1764" i="10" s="1"/>
  <c r="C1765" i="10" s="1"/>
  <c r="C1766" i="10" s="1"/>
  <c r="C1767" i="10" s="1"/>
  <c r="C1768" i="10" s="1"/>
  <c r="C1769" i="10" s="1"/>
  <c r="C1770" i="10" s="1"/>
  <c r="C1771" i="10" s="1"/>
  <c r="C1772" i="10" s="1"/>
  <c r="C1773" i="10" s="1"/>
  <c r="C1774" i="10" s="1"/>
  <c r="C1775" i="10" s="1"/>
  <c r="C1776" i="10" s="1"/>
  <c r="C1777" i="10" s="1"/>
  <c r="C1778" i="10"/>
  <c r="C1779" i="10" l="1"/>
  <c r="C1780" i="10" s="1"/>
  <c r="C1781" i="10" s="1"/>
  <c r="C1782" i="10" s="1"/>
  <c r="C1783" i="10" s="1"/>
  <c r="C1784" i="10" s="1"/>
  <c r="C1785" i="10" s="1"/>
  <c r="C1786" i="10" s="1"/>
  <c r="C1787" i="10" s="1"/>
  <c r="C1788" i="10" s="1"/>
  <c r="C1789" i="10" s="1"/>
  <c r="C1790" i="10" s="1"/>
  <c r="C1791" i="10" s="1"/>
  <c r="C1792" i="10" s="1"/>
  <c r="C1793" i="10" s="1"/>
  <c r="C1794" i="10" s="1"/>
  <c r="C1795" i="10" s="1"/>
  <c r="C1796" i="10" s="1"/>
  <c r="C1797" i="10" s="1"/>
  <c r="C1798" i="10" s="1"/>
  <c r="C1799" i="10" s="1"/>
  <c r="C1800" i="10" s="1"/>
  <c r="C1801" i="10" s="1"/>
  <c r="C1802" i="10" s="1"/>
  <c r="C1803" i="10" s="1"/>
  <c r="C1804" i="10" s="1"/>
  <c r="C1805" i="10" s="1"/>
  <c r="C1806" i="10" s="1"/>
  <c r="C1807" i="10" s="1"/>
  <c r="C1808" i="10" s="1"/>
  <c r="C1809" i="10" s="1"/>
  <c r="C1810" i="10" s="1"/>
  <c r="C1811" i="10" s="1"/>
  <c r="C1812" i="10" s="1"/>
  <c r="C1813" i="10" s="1"/>
  <c r="C1814" i="10" s="1"/>
  <c r="C1815" i="10" s="1"/>
  <c r="C1816" i="10" s="1"/>
  <c r="C1817" i="10" s="1"/>
  <c r="C1818" i="10" s="1"/>
  <c r="C1819" i="10" s="1"/>
  <c r="C1820" i="10" s="1"/>
  <c r="C1821" i="10" s="1"/>
  <c r="C1822" i="10" s="1"/>
  <c r="C1823" i="10" s="1"/>
  <c r="C1824" i="10" s="1"/>
  <c r="C1825" i="10" s="1"/>
  <c r="C1826" i="10"/>
  <c r="C1827" i="10" l="1"/>
  <c r="C1828" i="10" s="1"/>
  <c r="C1829" i="10" s="1"/>
  <c r="C1830" i="10" s="1"/>
  <c r="C1831" i="10" s="1"/>
  <c r="C1832" i="10" s="1"/>
  <c r="C1833" i="10" s="1"/>
  <c r="C1834" i="10" s="1"/>
  <c r="C1835" i="10" s="1"/>
  <c r="C1836" i="10" s="1"/>
  <c r="C1837" i="10" s="1"/>
  <c r="C1838" i="10" s="1"/>
  <c r="C1839" i="10" s="1"/>
  <c r="C1840" i="10" s="1"/>
  <c r="C1841" i="10" s="1"/>
  <c r="C1842" i="10" s="1"/>
  <c r="C1843" i="10" s="1"/>
  <c r="C1844" i="10" s="1"/>
  <c r="C1845" i="10" s="1"/>
  <c r="C1846" i="10" s="1"/>
  <c r="C1847" i="10" s="1"/>
  <c r="C1848" i="10" s="1"/>
  <c r="C1849" i="10" s="1"/>
  <c r="C1850" i="10" s="1"/>
  <c r="C1851" i="10" s="1"/>
  <c r="C1852" i="10" s="1"/>
  <c r="C1853" i="10" s="1"/>
  <c r="C1854" i="10" s="1"/>
  <c r="C1855" i="10" s="1"/>
  <c r="C1856" i="10" s="1"/>
  <c r="C1857" i="10" s="1"/>
  <c r="C1858" i="10" s="1"/>
  <c r="C1859" i="10" s="1"/>
  <c r="C1860" i="10" s="1"/>
  <c r="C1861" i="10" s="1"/>
  <c r="C1862" i="10" s="1"/>
  <c r="C1863" i="10" s="1"/>
  <c r="C1864" i="10" s="1"/>
  <c r="C1865" i="10" s="1"/>
  <c r="C1866" i="10" s="1"/>
  <c r="C1867" i="10" s="1"/>
  <c r="C1868" i="10" s="1"/>
  <c r="C1869" i="10" s="1"/>
  <c r="C1870" i="10" s="1"/>
  <c r="C1871" i="10" s="1"/>
  <c r="C1872" i="10" s="1"/>
  <c r="C1873" i="10" s="1"/>
  <c r="C1874" i="10"/>
  <c r="C1875" i="10" l="1"/>
  <c r="C1876" i="10" s="1"/>
  <c r="C1877" i="10" s="1"/>
  <c r="C1878" i="10" s="1"/>
  <c r="C1879" i="10" s="1"/>
  <c r="C1880" i="10" s="1"/>
  <c r="C1881" i="10" s="1"/>
  <c r="C1882" i="10" s="1"/>
  <c r="C1883" i="10" s="1"/>
  <c r="C1884" i="10" s="1"/>
  <c r="C1885" i="10" s="1"/>
  <c r="C1886" i="10" s="1"/>
  <c r="C1887" i="10" s="1"/>
  <c r="C1888" i="10" s="1"/>
  <c r="C1889" i="10" s="1"/>
  <c r="C1890" i="10" s="1"/>
  <c r="C1891" i="10" s="1"/>
  <c r="C1892" i="10" s="1"/>
  <c r="C1893" i="10" s="1"/>
  <c r="C1894" i="10" s="1"/>
  <c r="C1895" i="10" s="1"/>
  <c r="C1896" i="10" s="1"/>
  <c r="C1897" i="10" s="1"/>
  <c r="C1898" i="10" s="1"/>
  <c r="C1899" i="10" s="1"/>
  <c r="C1900" i="10" s="1"/>
  <c r="C1901" i="10" s="1"/>
  <c r="C1902" i="10" s="1"/>
  <c r="C1903" i="10" s="1"/>
  <c r="C1904" i="10" s="1"/>
  <c r="C1905" i="10" s="1"/>
  <c r="C1906" i="10" s="1"/>
  <c r="C1907" i="10" s="1"/>
  <c r="C1908" i="10" s="1"/>
  <c r="C1909" i="10" s="1"/>
  <c r="C1910" i="10" s="1"/>
  <c r="C1911" i="10" s="1"/>
  <c r="C1912" i="10" s="1"/>
  <c r="C1913" i="10" s="1"/>
  <c r="C1914" i="10" s="1"/>
  <c r="C1915" i="10" s="1"/>
  <c r="C1916" i="10" s="1"/>
  <c r="C1917" i="10" s="1"/>
  <c r="C1918" i="10" s="1"/>
  <c r="C1919" i="10" s="1"/>
  <c r="C1920" i="10" s="1"/>
  <c r="C1921" i="10" s="1"/>
  <c r="C1922" i="10"/>
  <c r="C1923" i="10" l="1"/>
  <c r="C1924" i="10" s="1"/>
  <c r="C1925" i="10" s="1"/>
  <c r="C1926" i="10" s="1"/>
  <c r="C1927" i="10" s="1"/>
  <c r="C1928" i="10" s="1"/>
  <c r="C1929" i="10" s="1"/>
  <c r="C1930" i="10" s="1"/>
  <c r="C1931" i="10" s="1"/>
  <c r="C1932" i="10" s="1"/>
  <c r="C1933" i="10" s="1"/>
  <c r="C1934" i="10" s="1"/>
  <c r="C1935" i="10" s="1"/>
  <c r="C1936" i="10" s="1"/>
  <c r="C1937" i="10" s="1"/>
  <c r="C1938" i="10" s="1"/>
  <c r="C1939" i="10" s="1"/>
  <c r="C1940" i="10" s="1"/>
  <c r="C1941" i="10" s="1"/>
  <c r="C1942" i="10" s="1"/>
  <c r="C1943" i="10" s="1"/>
  <c r="C1944" i="10" s="1"/>
  <c r="C1945" i="10" s="1"/>
  <c r="C1946" i="10" s="1"/>
  <c r="C1947" i="10" s="1"/>
  <c r="C1948" i="10" s="1"/>
  <c r="C1949" i="10" s="1"/>
  <c r="C1950" i="10" s="1"/>
  <c r="C1951" i="10" s="1"/>
  <c r="C1952" i="10" s="1"/>
  <c r="C1953" i="10" s="1"/>
  <c r="C1954" i="10" s="1"/>
  <c r="C1955" i="10" s="1"/>
  <c r="C1956" i="10" s="1"/>
  <c r="C1957" i="10" s="1"/>
  <c r="C1958" i="10" s="1"/>
  <c r="C1959" i="10" s="1"/>
  <c r="C1960" i="10" s="1"/>
  <c r="C1961" i="10" s="1"/>
  <c r="C1962" i="10" s="1"/>
  <c r="C1963" i="10" s="1"/>
  <c r="C1964" i="10" s="1"/>
  <c r="C1965" i="10" s="1"/>
  <c r="C1966" i="10" s="1"/>
  <c r="C1967" i="10" s="1"/>
  <c r="C1968" i="10" s="1"/>
  <c r="C1969" i="10" s="1"/>
  <c r="C1970" i="10"/>
  <c r="C1971" i="10" l="1"/>
  <c r="C1972" i="10" s="1"/>
  <c r="C1973" i="10" s="1"/>
  <c r="C1974" i="10" s="1"/>
  <c r="C1975" i="10" s="1"/>
  <c r="C1976" i="10" s="1"/>
  <c r="C1977" i="10" s="1"/>
  <c r="C1978" i="10" s="1"/>
  <c r="C1979" i="10" s="1"/>
  <c r="C1980" i="10" s="1"/>
  <c r="C1981" i="10" s="1"/>
  <c r="C1982" i="10" s="1"/>
  <c r="C1983" i="10" s="1"/>
  <c r="C1984" i="10" s="1"/>
  <c r="C1985" i="10" s="1"/>
  <c r="C1986" i="10" s="1"/>
  <c r="C1987" i="10" s="1"/>
  <c r="C1988" i="10" s="1"/>
  <c r="C1989" i="10" s="1"/>
  <c r="C1990" i="10" s="1"/>
  <c r="C1991" i="10" s="1"/>
  <c r="C1992" i="10" s="1"/>
  <c r="C1993" i="10" s="1"/>
  <c r="C1994" i="10" s="1"/>
  <c r="C1995" i="10" s="1"/>
  <c r="C1996" i="10" s="1"/>
  <c r="C1997" i="10" s="1"/>
  <c r="C1998" i="10" s="1"/>
  <c r="C1999" i="10" s="1"/>
  <c r="C2000" i="10" s="1"/>
  <c r="C2001" i="10" s="1"/>
  <c r="C2002" i="10" s="1"/>
  <c r="C2003" i="10" s="1"/>
  <c r="C2004" i="10" s="1"/>
  <c r="C2005" i="10" s="1"/>
  <c r="C2006" i="10" s="1"/>
  <c r="C2007" i="10" s="1"/>
  <c r="C2008" i="10" s="1"/>
  <c r="C2009" i="10" s="1"/>
  <c r="C2010" i="10" s="1"/>
  <c r="C2011" i="10" s="1"/>
  <c r="C2012" i="10" s="1"/>
  <c r="C2013" i="10" s="1"/>
  <c r="C2014" i="10" s="1"/>
  <c r="C2015" i="10" s="1"/>
  <c r="C2016" i="10" s="1"/>
  <c r="C2017" i="10" s="1"/>
  <c r="C2018" i="10"/>
  <c r="C2019" i="10" l="1"/>
  <c r="C2020" i="10" s="1"/>
  <c r="C2021" i="10" s="1"/>
  <c r="C2022" i="10" s="1"/>
  <c r="C2023" i="10" s="1"/>
  <c r="C2024" i="10" s="1"/>
  <c r="C2025" i="10" s="1"/>
  <c r="C2026" i="10" s="1"/>
  <c r="C2027" i="10" s="1"/>
  <c r="C2028" i="10" s="1"/>
  <c r="C2029" i="10" s="1"/>
  <c r="C2030" i="10" s="1"/>
  <c r="C2031" i="10" s="1"/>
  <c r="C2032" i="10" s="1"/>
  <c r="C2033" i="10" s="1"/>
  <c r="C2034" i="10" s="1"/>
  <c r="C2035" i="10" s="1"/>
  <c r="C2036" i="10" s="1"/>
  <c r="C2037" i="10" s="1"/>
  <c r="C2038" i="10" s="1"/>
  <c r="C2039" i="10" s="1"/>
  <c r="C2040" i="10" s="1"/>
  <c r="C2041" i="10" s="1"/>
  <c r="C2042" i="10" s="1"/>
  <c r="C2043" i="10" s="1"/>
  <c r="C2044" i="10" s="1"/>
  <c r="C2045" i="10" s="1"/>
  <c r="C2046" i="10" s="1"/>
  <c r="C2047" i="10" s="1"/>
  <c r="C2048" i="10" s="1"/>
  <c r="C2049" i="10" s="1"/>
  <c r="C2050" i="10" s="1"/>
  <c r="C2051" i="10" s="1"/>
  <c r="C2052" i="10" s="1"/>
  <c r="C2053" i="10" s="1"/>
  <c r="C2054" i="10" s="1"/>
  <c r="C2055" i="10" s="1"/>
  <c r="C2056" i="10" s="1"/>
  <c r="C2057" i="10" s="1"/>
  <c r="C2058" i="10" s="1"/>
  <c r="C2059" i="10" s="1"/>
  <c r="C2060" i="10" s="1"/>
  <c r="C2061" i="10" s="1"/>
  <c r="C2062" i="10" s="1"/>
  <c r="C2063" i="10" s="1"/>
  <c r="C2064" i="10" s="1"/>
  <c r="C2065" i="10" s="1"/>
  <c r="C2066" i="10"/>
  <c r="C2067" i="10" l="1"/>
  <c r="C2068" i="10" s="1"/>
  <c r="C2069" i="10" s="1"/>
  <c r="C2070" i="10" s="1"/>
  <c r="C2071" i="10" s="1"/>
  <c r="C2072" i="10" s="1"/>
  <c r="C2073" i="10" s="1"/>
  <c r="C2074" i="10" s="1"/>
  <c r="C2075" i="10" s="1"/>
  <c r="C2076" i="10" s="1"/>
  <c r="C2077" i="10" s="1"/>
  <c r="C2078" i="10" s="1"/>
  <c r="C2079" i="10" s="1"/>
  <c r="C2080" i="10" s="1"/>
  <c r="C2081" i="10" s="1"/>
  <c r="C2082" i="10" s="1"/>
  <c r="C2083" i="10" s="1"/>
  <c r="C2084" i="10" s="1"/>
  <c r="C2085" i="10" s="1"/>
  <c r="C2086" i="10" s="1"/>
  <c r="C2087" i="10" s="1"/>
  <c r="C2088" i="10" s="1"/>
  <c r="C2089" i="10" s="1"/>
  <c r="C2090" i="10" s="1"/>
  <c r="C2091" i="10" s="1"/>
  <c r="C2092" i="10" s="1"/>
  <c r="C2093" i="10" s="1"/>
  <c r="C2094" i="10" s="1"/>
  <c r="C2095" i="10" s="1"/>
  <c r="C2096" i="10" s="1"/>
  <c r="C2097" i="10" s="1"/>
  <c r="C2098" i="10" s="1"/>
  <c r="C2099" i="10" s="1"/>
  <c r="C2100" i="10" s="1"/>
  <c r="C2101" i="10" s="1"/>
  <c r="C2102" i="10" s="1"/>
  <c r="C2103" i="10" s="1"/>
  <c r="C2104" i="10" s="1"/>
  <c r="C2105" i="10" s="1"/>
  <c r="C2106" i="10" s="1"/>
  <c r="C2107" i="10" s="1"/>
  <c r="C2108" i="10" s="1"/>
  <c r="C2109" i="10" s="1"/>
  <c r="C2110" i="10" s="1"/>
  <c r="C2111" i="10" s="1"/>
  <c r="C2112" i="10" s="1"/>
  <c r="C2113" i="10" s="1"/>
  <c r="C2114" i="10"/>
  <c r="C2115" i="10" l="1"/>
  <c r="C2116" i="10" s="1"/>
  <c r="C2117" i="10" s="1"/>
  <c r="C2118" i="10" s="1"/>
  <c r="C2119" i="10" s="1"/>
  <c r="C2120" i="10" s="1"/>
  <c r="C2121" i="10" s="1"/>
  <c r="C2122" i="10" s="1"/>
  <c r="C2123" i="10" s="1"/>
  <c r="C2124" i="10" s="1"/>
  <c r="C2125" i="10" s="1"/>
  <c r="C2126" i="10" s="1"/>
  <c r="C2127" i="10" s="1"/>
  <c r="C2128" i="10" s="1"/>
  <c r="C2129" i="10" s="1"/>
  <c r="C2130" i="10" s="1"/>
  <c r="C2131" i="10" s="1"/>
  <c r="C2132" i="10" s="1"/>
  <c r="C2133" i="10" s="1"/>
  <c r="C2134" i="10" s="1"/>
  <c r="C2135" i="10" s="1"/>
  <c r="C2136" i="10" s="1"/>
  <c r="C2137" i="10" s="1"/>
  <c r="C2138" i="10" s="1"/>
  <c r="C2139" i="10" s="1"/>
  <c r="C2140" i="10" s="1"/>
  <c r="C2141" i="10" s="1"/>
  <c r="C2142" i="10" s="1"/>
  <c r="C2143" i="10" s="1"/>
  <c r="C2144" i="10" s="1"/>
  <c r="C2145" i="10" s="1"/>
  <c r="C2146" i="10" s="1"/>
  <c r="C2147" i="10" s="1"/>
  <c r="C2148" i="10" s="1"/>
  <c r="C2149" i="10" s="1"/>
  <c r="C2150" i="10" s="1"/>
  <c r="C2151" i="10" s="1"/>
  <c r="C2152" i="10" s="1"/>
  <c r="C2153" i="10" s="1"/>
  <c r="C2154" i="10" s="1"/>
  <c r="C2155" i="10" s="1"/>
  <c r="C2156" i="10" s="1"/>
  <c r="C2157" i="10" s="1"/>
  <c r="C2158" i="10" s="1"/>
  <c r="C2159" i="10" s="1"/>
  <c r="C2160" i="10" s="1"/>
  <c r="C2161" i="10" s="1"/>
  <c r="C2162" i="10"/>
  <c r="C2163" i="10" l="1"/>
  <c r="C2164" i="10" s="1"/>
  <c r="C2165" i="10" s="1"/>
  <c r="C2166" i="10" s="1"/>
  <c r="C2167" i="10" s="1"/>
  <c r="C2168" i="10" s="1"/>
  <c r="C2169" i="10" s="1"/>
  <c r="C2170" i="10" s="1"/>
  <c r="C2171" i="10" s="1"/>
  <c r="C2172" i="10" s="1"/>
  <c r="C2173" i="10" s="1"/>
  <c r="C2174" i="10" s="1"/>
  <c r="C2175" i="10" s="1"/>
  <c r="C2176" i="10" s="1"/>
  <c r="C2177" i="10" s="1"/>
  <c r="C2178" i="10" s="1"/>
  <c r="C2179" i="10" s="1"/>
  <c r="C2180" i="10" s="1"/>
  <c r="C2181" i="10" s="1"/>
  <c r="C2182" i="10" s="1"/>
  <c r="C2183" i="10" s="1"/>
  <c r="C2184" i="10" s="1"/>
  <c r="C2185" i="10" s="1"/>
  <c r="C2186" i="10" s="1"/>
  <c r="C2187" i="10" s="1"/>
  <c r="C2188" i="10" s="1"/>
  <c r="C2189" i="10" s="1"/>
  <c r="C2190" i="10" s="1"/>
  <c r="C2191" i="10" s="1"/>
  <c r="C2192" i="10" s="1"/>
  <c r="C2193" i="10" s="1"/>
  <c r="C2194" i="10" s="1"/>
  <c r="C2195" i="10" s="1"/>
  <c r="C2196" i="10" s="1"/>
  <c r="C2197" i="10" s="1"/>
  <c r="C2198" i="10" s="1"/>
  <c r="C2199" i="10" s="1"/>
  <c r="C2200" i="10" s="1"/>
  <c r="C2201" i="10" s="1"/>
  <c r="C2202" i="10" s="1"/>
  <c r="C2203" i="10" s="1"/>
  <c r="C2204" i="10" s="1"/>
  <c r="C2205" i="10" s="1"/>
  <c r="C2206" i="10" s="1"/>
  <c r="C2207" i="10" s="1"/>
  <c r="C2208" i="10" s="1"/>
  <c r="C2209" i="10" s="1"/>
  <c r="C2210" i="10"/>
  <c r="C2211" i="10" l="1"/>
  <c r="C2212" i="10" s="1"/>
  <c r="C2213" i="10" s="1"/>
  <c r="C2214" i="10" s="1"/>
  <c r="C2215" i="10" s="1"/>
  <c r="C2216" i="10" s="1"/>
  <c r="C2217" i="10" s="1"/>
  <c r="C2218" i="10" s="1"/>
  <c r="C2219" i="10" s="1"/>
  <c r="C2220" i="10" s="1"/>
  <c r="C2221" i="10" s="1"/>
  <c r="C2222" i="10" s="1"/>
  <c r="C2223" i="10" s="1"/>
  <c r="C2224" i="10" s="1"/>
  <c r="C2225" i="10" s="1"/>
  <c r="C2226" i="10" s="1"/>
  <c r="C2227" i="10" s="1"/>
  <c r="C2228" i="10" s="1"/>
  <c r="C2229" i="10" s="1"/>
  <c r="C2230" i="10" s="1"/>
  <c r="C2231" i="10" s="1"/>
  <c r="C2232" i="10" s="1"/>
  <c r="C2233" i="10" s="1"/>
  <c r="C2234" i="10" s="1"/>
  <c r="C2235" i="10" s="1"/>
  <c r="C2236" i="10" s="1"/>
  <c r="C2237" i="10" s="1"/>
  <c r="C2238" i="10" s="1"/>
  <c r="C2239" i="10" s="1"/>
  <c r="C2240" i="10" s="1"/>
  <c r="C2241" i="10" s="1"/>
  <c r="C2242" i="10" s="1"/>
  <c r="C2243" i="10" s="1"/>
  <c r="C2244" i="10" s="1"/>
  <c r="C2245" i="10" s="1"/>
  <c r="C2246" i="10" s="1"/>
  <c r="C2247" i="10" s="1"/>
  <c r="C2248" i="10" s="1"/>
  <c r="C2249" i="10" s="1"/>
  <c r="C2250" i="10" s="1"/>
  <c r="C2251" i="10" s="1"/>
  <c r="C2252" i="10" s="1"/>
  <c r="C2253" i="10" s="1"/>
  <c r="C2254" i="10" s="1"/>
  <c r="C2255" i="10" s="1"/>
  <c r="C2256" i="10" s="1"/>
  <c r="C2257" i="10" s="1"/>
  <c r="C2258" i="10"/>
  <c r="C2259" i="10" s="1"/>
  <c r="C2260" i="10" s="1"/>
  <c r="C2261" i="10" s="1"/>
  <c r="C2262" i="10" s="1"/>
  <c r="C2263" i="10" s="1"/>
  <c r="C2264" i="10" s="1"/>
  <c r="C2265" i="10" s="1"/>
  <c r="C2266" i="10" s="1"/>
  <c r="C2267" i="10" s="1"/>
  <c r="C2268" i="10" s="1"/>
  <c r="C2269" i="10" s="1"/>
  <c r="C2270" i="10" s="1"/>
  <c r="C2271" i="10" s="1"/>
  <c r="C2272" i="10" s="1"/>
  <c r="C2273" i="10" s="1"/>
  <c r="C2274" i="10" s="1"/>
  <c r="C2275" i="10" s="1"/>
  <c r="C2276" i="10" s="1"/>
  <c r="C2277" i="10" s="1"/>
  <c r="C2278" i="10" s="1"/>
  <c r="C2279" i="10" s="1"/>
  <c r="C2280" i="10" s="1"/>
  <c r="C2281" i="10" s="1"/>
  <c r="C2282" i="10" s="1"/>
  <c r="C2283" i="10" s="1"/>
  <c r="C2284" i="10" s="1"/>
  <c r="C2285" i="10" s="1"/>
  <c r="C2286" i="10" s="1"/>
  <c r="C2287" i="10" s="1"/>
  <c r="C2288" i="10" s="1"/>
  <c r="C2289" i="10" s="1"/>
  <c r="C2290" i="10" s="1"/>
  <c r="C2291" i="10" s="1"/>
  <c r="C2292" i="10" s="1"/>
  <c r="C2293" i="10" s="1"/>
  <c r="C2294" i="10" s="1"/>
  <c r="C2295" i="10" s="1"/>
  <c r="C2296" i="10" s="1"/>
  <c r="C2297" i="10" s="1"/>
  <c r="C2298" i="10" s="1"/>
  <c r="C2299" i="10" s="1"/>
  <c r="C2300" i="10" s="1"/>
  <c r="C2301" i="10" s="1"/>
  <c r="C2302" i="10" s="1"/>
  <c r="C2303" i="10" s="1"/>
  <c r="C2304" i="10" s="1"/>
  <c r="C2305" i="10" s="1"/>
  <c r="E7" i="4"/>
  <c r="E6" i="4"/>
  <c r="E9" i="4"/>
</calcChain>
</file>

<file path=xl/sharedStrings.xml><?xml version="1.0" encoding="utf-8"?>
<sst xmlns="http://schemas.openxmlformats.org/spreadsheetml/2006/main" count="11171" uniqueCount="156">
  <si>
    <t>Discount_Rate</t>
  </si>
  <si>
    <t>Included</t>
  </si>
  <si>
    <t>Yes</t>
  </si>
  <si>
    <t>Trade_Route</t>
  </si>
  <si>
    <t xml:space="preserve">Depreciation_Method </t>
  </si>
  <si>
    <t>Region</t>
  </si>
  <si>
    <t>Fuel</t>
  </si>
  <si>
    <t>Year</t>
  </si>
  <si>
    <t>Vancouver</t>
  </si>
  <si>
    <t xml:space="preserve">dELEC   </t>
  </si>
  <si>
    <t>dHEAT</t>
  </si>
  <si>
    <t>fWASTE</t>
  </si>
  <si>
    <t>fGAS</t>
  </si>
  <si>
    <t>Region2</t>
  </si>
  <si>
    <t>Specified_Annual_Demand</t>
  </si>
  <si>
    <t>dELEC</t>
  </si>
  <si>
    <t>#Vancouver</t>
  </si>
  <si>
    <t>dTRANS</t>
  </si>
  <si>
    <t>No</t>
  </si>
  <si>
    <t>Accumulated_Annual_Demand</t>
  </si>
  <si>
    <t>Timeslice</t>
  </si>
  <si>
    <t>Year_Split</t>
  </si>
  <si>
    <t>Specified_Demand_Profile</t>
  </si>
  <si>
    <t>Conversionls</t>
  </si>
  <si>
    <t>Season</t>
  </si>
  <si>
    <t>Conversionld</t>
  </si>
  <si>
    <t>Daytype</t>
  </si>
  <si>
    <t>Conversionlh</t>
  </si>
  <si>
    <t>Daily_Timebracket</t>
  </si>
  <si>
    <t>Day_Split</t>
  </si>
  <si>
    <t>Days_In_Day_Type</t>
  </si>
  <si>
    <t>Day_type</t>
  </si>
  <si>
    <t>Capacity_To_Activity_Unit</t>
  </si>
  <si>
    <t>Technology</t>
  </si>
  <si>
    <t>rH2_ELECTRO</t>
  </si>
  <si>
    <t>gWASTEu</t>
  </si>
  <si>
    <t># Vancouver</t>
  </si>
  <si>
    <t>gWINDu</t>
  </si>
  <si>
    <t>gSOLARu</t>
  </si>
  <si>
    <t>gHYDRO_FLEXr</t>
  </si>
  <si>
    <t>gHYDRO_MUSTRUNr</t>
  </si>
  <si>
    <t>gWINDr</t>
  </si>
  <si>
    <t>gSOLARr</t>
  </si>
  <si>
    <t>hBASEBOARDe</t>
  </si>
  <si>
    <t>hHEATPUMPe</t>
  </si>
  <si>
    <t>hFURNACEg</t>
  </si>
  <si>
    <t>gPUMPED_HYDROr1</t>
  </si>
  <si>
    <t>gPUMPED_HYDROr2</t>
  </si>
  <si>
    <t>gPUMPED_HYDROr3</t>
  </si>
  <si>
    <t>gPUMPED_HYDROr4</t>
  </si>
  <si>
    <t>gBATTERYu</t>
  </si>
  <si>
    <t>gGAS_STOR</t>
  </si>
  <si>
    <t>gDUMMY</t>
  </si>
  <si>
    <t>hDUMMY</t>
  </si>
  <si>
    <t>Tech_With_Capacity_Needed_To_Meet_Peak_TS</t>
  </si>
  <si>
    <t>Operational_Life</t>
  </si>
  <si>
    <t>Residual_Capacity</t>
  </si>
  <si>
    <t>Total_Annual_Max_Capacity</t>
  </si>
  <si>
    <t>Total_Annual_Min_Capacity</t>
  </si>
  <si>
    <t>Capital_Cost</t>
  </si>
  <si>
    <t>Fixed_Cost</t>
  </si>
  <si>
    <t>Mode_Of_Operation</t>
  </si>
  <si>
    <t>Variable_Cost</t>
  </si>
  <si>
    <t>Input_Activity_Ratio</t>
  </si>
  <si>
    <t>Output_Activity_Ratio</t>
  </si>
  <si>
    <t>Availability_Factor</t>
  </si>
  <si>
    <t>Capacity_Factor</t>
  </si>
  <si>
    <t>Reserve_Margin_Tag_Technology</t>
  </si>
  <si>
    <t>Reserve_Margin_Tag_Fuel</t>
  </si>
  <si>
    <t>Reserve_Margin</t>
  </si>
  <si>
    <t>Emission_Activity_Ratio</t>
  </si>
  <si>
    <t>Emission</t>
  </si>
  <si>
    <t>CO2</t>
  </si>
  <si>
    <t>Emissions_Penalty</t>
  </si>
  <si>
    <t>Annual_Exogenous_Emission</t>
  </si>
  <si>
    <t>Annual_Emission_Limit</t>
  </si>
  <si>
    <t>ModelPeriod_Exogenous_Emission</t>
  </si>
  <si>
    <t>Technology_Storage</t>
  </si>
  <si>
    <t>sPUMPED_HYDROr1</t>
  </si>
  <si>
    <t>sGAS_STOR</t>
  </si>
  <si>
    <t>Storage</t>
  </si>
  <si>
    <t>Storage_Max_Charge_Rate</t>
  </si>
  <si>
    <t>Storage_Max_Discharge_Rate</t>
  </si>
  <si>
    <t>Min_Storage_Charge</t>
  </si>
  <si>
    <t>OperationalLife_Storage</t>
  </si>
  <si>
    <t>Capital_Cost_Storage</t>
  </si>
  <si>
    <t>Residual_Storage_Capacity</t>
  </si>
  <si>
    <t>Stored_Energy_Value</t>
  </si>
  <si>
    <t>Storage_Max_Capacity</t>
  </si>
  <si>
    <t>RE_Tag_Technology</t>
  </si>
  <si>
    <t>RE_Tag_Fuel</t>
  </si>
  <si>
    <t>RE_Min_Production_Target</t>
  </si>
  <si>
    <t>Total_Annual_Max_Capacity_Investment</t>
  </si>
  <si>
    <t>Total_Annual_Min_Capacity_Investment</t>
  </si>
  <si>
    <t>Total_Technology_Annual_Activity_Upper_Limit</t>
  </si>
  <si>
    <t>Total_Technology_Annual_Activity_Lower_Limit</t>
  </si>
  <si>
    <t>Total_Technology_Model_Period_Activity_Upper_Limit</t>
  </si>
  <si>
    <t>Total_Technology_Model_Period_Activity_Lower_Limit</t>
  </si>
  <si>
    <t>Model_Period_Emission_Limit</t>
  </si>
  <si>
    <t>Capacity_Of_One_Technology_Unit</t>
  </si>
  <si>
    <t>sPUMPED_HYDROr2</t>
  </si>
  <si>
    <t>sPUMPED_HYDROr3</t>
  </si>
  <si>
    <t>sPUMPED_HYDROr4</t>
  </si>
  <si>
    <t>sBATTERYu</t>
  </si>
  <si>
    <t>tEV</t>
  </si>
  <si>
    <t>rH2_ELECTRO_u</t>
  </si>
  <si>
    <t>gWASTEu_u</t>
  </si>
  <si>
    <t>gWINDu_u</t>
  </si>
  <si>
    <t>gSOLARu_u</t>
  </si>
  <si>
    <t>gHYDRO_FLEXr_u</t>
  </si>
  <si>
    <t>gHYDRO_MUSTRUNr_u</t>
  </si>
  <si>
    <t>gWINDr_u</t>
  </si>
  <si>
    <t>gSOLARr_u</t>
  </si>
  <si>
    <t>hBASEBOARDe_u</t>
  </si>
  <si>
    <t>hHEATPUMPe_u</t>
  </si>
  <si>
    <t>hFURNACEg_u</t>
  </si>
  <si>
    <t>gPUMPED_HYDROr1_u</t>
  </si>
  <si>
    <t>gPUMPED_HYDROr2_u</t>
  </si>
  <si>
    <t>gPUMPED_HYDROr3_u</t>
  </si>
  <si>
    <t>gPUMPED_HYDROr4_u</t>
  </si>
  <si>
    <t>gBATTERYu_u</t>
  </si>
  <si>
    <t>gGAS_STOR_u</t>
  </si>
  <si>
    <t>gDUMMY_u</t>
  </si>
  <si>
    <t>hDUMMY_u</t>
  </si>
  <si>
    <t>tEV_u</t>
  </si>
  <si>
    <t>rH2_ELECTRO_r</t>
  </si>
  <si>
    <t>gWASTEu_r</t>
  </si>
  <si>
    <t>gWINDu_r</t>
  </si>
  <si>
    <t>gSOLARu_r</t>
  </si>
  <si>
    <t>gHYDRO_FLEXr_r</t>
  </si>
  <si>
    <t>gHYDRO_MUSTRUNr_r</t>
  </si>
  <si>
    <t>gWINDr_r</t>
  </si>
  <si>
    <t>gSOLARr_r</t>
  </si>
  <si>
    <t>hBASEBOARDe_r</t>
  </si>
  <si>
    <t>hHEATPUMPe_r</t>
  </si>
  <si>
    <t>hFURNACEg_r</t>
  </si>
  <si>
    <t>gPUMPED_HYDROr1_r</t>
  </si>
  <si>
    <t>gPUMPED_HYDROr2_r</t>
  </si>
  <si>
    <t>gPUMPED_HYDROr3_r</t>
  </si>
  <si>
    <t>gPUMPED_HYDROr4_r</t>
  </si>
  <si>
    <t>gBATTERYu_r</t>
  </si>
  <si>
    <t>gGAS_STOR_r</t>
  </si>
  <si>
    <t>gDUMMY_r</t>
  </si>
  <si>
    <t>hDUMMY_r</t>
  </si>
  <si>
    <t>tEV_r</t>
  </si>
  <si>
    <t>dTRANS_e</t>
  </si>
  <si>
    <t>dTRANS_h</t>
  </si>
  <si>
    <t>yes</t>
  </si>
  <si>
    <t>rELEC_CHARGER</t>
  </si>
  <si>
    <t>Northern BC</t>
  </si>
  <si>
    <t>#Northern BC</t>
  </si>
  <si>
    <t>Southern Interior</t>
  </si>
  <si>
    <t>Vancouver Island</t>
  </si>
  <si>
    <t>rWASTE</t>
  </si>
  <si>
    <t>rNGAS_WELL</t>
  </si>
  <si>
    <t>tFCEV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</si>
</sst>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1" fontId="0" fillId="0" borderId="0" xfId="0" applyNumberFormat="1"/>
    <xf numFmtId="0" fontId="3" fillId="0" borderId="0" xfId="0" applyFont="1" applyAlignment="1">
      <alignment vertical="center"/>
    </xf>
    <xf numFmtId="11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" fontId="2" fillId="0" borderId="0" xfId="1" applyNumberFormat="1" applyFont="1" applyFill="1"/>
    <xf numFmtId="2" fontId="0" fillId="0" borderId="0" xfId="0" applyNumberFormat="1"/>
    <xf numFmtId="166" fontId="3" fillId="0" borderId="0" xfId="0" applyNumberFormat="1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165" fontId="0" fillId="0" borderId="2" xfId="0" applyNumberFormat="1" applyBorder="1"/>
    <xf numFmtId="165" fontId="0" fillId="0" borderId="0" xfId="0" applyNumberFormat="1" applyFont="1" applyBorder="1"/>
    <xf numFmtId="0" fontId="0" fillId="0" borderId="0" xfId="0" applyBorder="1"/>
    <xf numFmtId="1" fontId="0" fillId="0" borderId="2" xfId="0" applyNumberFormat="1" applyBorder="1"/>
    <xf numFmtId="2" fontId="0" fillId="0" borderId="2" xfId="0" applyNumberFormat="1" applyBorder="1"/>
    <xf numFmtId="0" fontId="3" fillId="0" borderId="2" xfId="0" applyFont="1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11" fontId="0" fillId="0" borderId="2" xfId="0" applyNumberFormat="1" applyBorder="1"/>
    <xf numFmtId="1" fontId="0" fillId="0" borderId="0" xfId="0" applyNumberFormat="1" applyBorder="1"/>
    <xf numFmtId="0" fontId="0" fillId="0" borderId="3" xfId="0" applyBorder="1"/>
    <xf numFmtId="1" fontId="0" fillId="0" borderId="3" xfId="0" applyNumberFormat="1" applyBorder="1"/>
  </cellXfs>
  <cellStyles count="2">
    <cellStyle name="Good" xfId="1" builtinId="26"/>
    <cellStyle name="Normal" xfId="0" builtinId="0"/>
  </cellStyles>
  <dxfs count="2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240FC-C480-44C4-A382-F56853F90959}" name="Table2" displayName="Table2" ref="A1:C5" totalsRowShown="0">
  <autoFilter ref="A1:C5" xr:uid="{688240FC-C480-44C4-A382-F56853F90959}"/>
  <tableColumns count="3">
    <tableColumn id="1" xr3:uid="{933CFB3D-EE6A-45BC-8462-765C29D21BA7}" name="Included"/>
    <tableColumn id="2" xr3:uid="{74CB215E-8175-4A68-9B97-D0F5ECAD9552}" name="Region"/>
    <tableColumn id="3" xr3:uid="{2D5A15D5-F7B9-4646-83B4-D6E51C36F308}" name="Discount_Rat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4436B5-4AD4-4AB2-8138-9779F34FEFD3}" name="Table11" displayName="Table11" ref="A1:D2305" totalsRowShown="0">
  <autoFilter ref="A1:D2305" xr:uid="{544436B5-4AD4-4AB2-8138-9779F34FEFD3}"/>
  <tableColumns count="4">
    <tableColumn id="1" xr3:uid="{E523C9BB-85FE-469E-9988-E770E3C82B66}" name="Included"/>
    <tableColumn id="2" xr3:uid="{4F03F746-7474-45D9-93D4-695B477E53A9}" name="Timeslice"/>
    <tableColumn id="3" xr3:uid="{52713C31-2DDD-4D79-9B1B-8782CC9A8520}" name="Daily_Timebracket"/>
    <tableColumn id="4" xr3:uid="{1709B464-A38D-45DE-A66F-8D9FEB3860AC}" name="Conversionlh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4C7210-87EE-4E82-82DD-1E155CD99A2B}" name="Table12" displayName="Table12" ref="A1:D49" totalsRowShown="0">
  <autoFilter ref="A1:D49" xr:uid="{664C7210-87EE-4E82-82DD-1E155CD99A2B}"/>
  <tableColumns count="4">
    <tableColumn id="1" xr3:uid="{E1605273-EDF5-41BD-A9F4-99DC34D1FCE9}" name="Included"/>
    <tableColumn id="2" xr3:uid="{09D09406-91B6-4573-99EB-DFDB76538463}" name="Daily_Timebracket"/>
    <tableColumn id="3" xr3:uid="{1F7DBB82-0E55-4438-B310-AC1B0F2D72C0}" name="Year"/>
    <tableColumn id="4" xr3:uid="{B83E60D0-072D-4FE6-8A8E-AA1E684516C0}" name="Day_Spli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73B8E4-7689-4852-AA4A-4A84724E5664}" name="Table13" displayName="Table13" ref="A1:E2" totalsRowShown="0">
  <autoFilter ref="A1:E2" xr:uid="{2673B8E4-7689-4852-AA4A-4A84724E5664}"/>
  <tableColumns count="5">
    <tableColumn id="1" xr3:uid="{23052021-0F71-4A99-B75E-24AAE63AA03F}" name="Included"/>
    <tableColumn id="2" xr3:uid="{A17C3C76-F105-4A4B-8FB3-BBD19BC7EF7D}" name="Season"/>
    <tableColumn id="3" xr3:uid="{DE3EC2FE-00C4-45E6-AF9E-8A8FEE84F65F}" name="Day_type"/>
    <tableColumn id="4" xr3:uid="{1AC4C03C-270B-424B-81D0-35819B937761}" name="Year"/>
    <tableColumn id="5" xr3:uid="{C3B057D5-6C93-46B3-98FF-3462A7C42C6E}" name="Days_In_Day_Type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4A560A-239E-4EE3-86B0-2C3E3B7B71F0}" name="Table14" displayName="Table14" ref="A1:D97" totalsRowShown="0">
  <autoFilter ref="A1:D97" xr:uid="{B54A560A-239E-4EE3-86B0-2C3E3B7B71F0}"/>
  <tableColumns count="4">
    <tableColumn id="1" xr3:uid="{589C438B-5EAB-4A3D-99E1-42148F6556FC}" name="Included"/>
    <tableColumn id="2" xr3:uid="{AF00455B-732C-4B69-B8DF-695A52EE7A68}" name="Region"/>
    <tableColumn id="3" xr3:uid="{09E5577B-0A5C-4305-9202-640A8FB24FBE}" name="Technology"/>
    <tableColumn id="4" xr3:uid="{1BFC0AB4-3507-4683-8D9D-4F082429B003}" name="Capacity_To_Activity_Unit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389CE2-875D-4148-9C3B-6E58E80AEF3C}" name="Table15" displayName="Table15" ref="A1:D97" totalsRowShown="0">
  <autoFilter ref="A1:D97" xr:uid="{F2389CE2-875D-4148-9C3B-6E58E80AEF3C}"/>
  <tableColumns count="4">
    <tableColumn id="1" xr3:uid="{E261274B-F595-4CFC-B209-1F42E9226FDD}" name="Included"/>
    <tableColumn id="2" xr3:uid="{197C58AA-6EDE-48B5-AC42-FDC1E7DC640C}" name="Region"/>
    <tableColumn id="3" xr3:uid="{E6E2FD1C-2D08-40F1-A3B6-53CFF364E7B4}" name="Technology"/>
    <tableColumn id="4" xr3:uid="{CDFEEF6A-E7BD-4C8F-85F4-3422683614C1}" name="Tech_With_Capacity_Needed_To_Meet_Peak_TS"/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D6F045-9640-4895-B942-97D2591EE6C3}" name="Table16" displayName="Table16" ref="A1:D73" totalsRowShown="0">
  <autoFilter ref="A1:D73" xr:uid="{DFD6F045-9640-4895-B942-97D2591EE6C3}"/>
  <tableColumns count="4">
    <tableColumn id="1" xr3:uid="{32EFD3CD-288E-4834-9D62-D9177ADF994B}" name="Included"/>
    <tableColumn id="2" xr3:uid="{F09D56AD-E3C2-4309-8401-28C26FE961AC}" name="Region"/>
    <tableColumn id="3" xr3:uid="{1C2F9AFB-C99E-46FE-BFF8-201C6EC3F2F3}" name="Technology"/>
    <tableColumn id="4" xr3:uid="{96BBBC4F-2EC0-4935-BE8F-37505730FF9B}" name="Operational_Life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419CB75-23AD-4F64-8C12-80FE3561C833}" name="Table17" displayName="Table17" ref="A1:E89" totalsRowShown="0">
  <autoFilter ref="A1:E89" xr:uid="{4419CB75-23AD-4F64-8C12-80FE3561C833}"/>
  <tableColumns count="5">
    <tableColumn id="1" xr3:uid="{CC82FDEC-573E-4AC2-8B3B-1D7C319A25E6}" name="Included"/>
    <tableColumn id="2" xr3:uid="{EBC9A796-A814-43B4-A90F-423D81BF721C}" name="Region"/>
    <tableColumn id="3" xr3:uid="{7C5531ED-647C-4ED0-8DC2-41139DC9C097}" name="Technology"/>
    <tableColumn id="4" xr3:uid="{AA738736-E7F2-465B-9306-0D08325A7AAF}" name="Year"/>
    <tableColumn id="5" xr3:uid="{6AE2C28F-EA76-45E1-A0B8-EC21778D5FE1}" name="Residual_Capacity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59B899-0230-4B4E-99CB-79409E4D85CB}" name="Table18" displayName="Table18" ref="A1:E29" totalsRowShown="0">
  <autoFilter ref="A1:E29" xr:uid="{7D59B899-0230-4B4E-99CB-79409E4D85CB}"/>
  <tableColumns count="5">
    <tableColumn id="1" xr3:uid="{93A99CE9-0A62-4B4E-B51F-2A621B7790AA}" name="Included"/>
    <tableColumn id="2" xr3:uid="{E13886ED-8436-4E8E-AE47-F262DCB7834C}" name="Region"/>
    <tableColumn id="3" xr3:uid="{27A48C8E-7F35-493B-9AA7-4315ACB1D1AC}" name="Technology"/>
    <tableColumn id="4" xr3:uid="{2B7296AA-8962-4D8D-948C-9E92BBF24ACD}" name="Year"/>
    <tableColumn id="5" xr3:uid="{922FFA7F-7F06-46BA-AAE7-F03D26182E61}" name="Capacity_Of_One_Technology_Unit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C3B5F0-6B80-4C7F-8C5A-67679655D401}" name="Table19" displayName="Table19" ref="A1:E37" totalsRowShown="0">
  <autoFilter ref="A1:E37" xr:uid="{B9C3B5F0-6B80-4C7F-8C5A-67679655D401}"/>
  <tableColumns count="5">
    <tableColumn id="1" xr3:uid="{DDC0D54C-AFF0-43CD-884E-586BCAFF82ED}" name="Included"/>
    <tableColumn id="2" xr3:uid="{0528F2A4-ED18-4DB6-8142-CF2BF83D487C}" name="Region"/>
    <tableColumn id="3" xr3:uid="{94FE1C1B-CB87-4DA1-9259-3AB6B50C48AF}" name="Technology"/>
    <tableColumn id="4" xr3:uid="{C21928F7-ABBA-4AA0-B847-509DBAAB67B1}" name="Year"/>
    <tableColumn id="5" xr3:uid="{6C01C081-AFDC-443B-B78F-2FCFBB9DD58F}" name="Total_Annual_Max_Capacity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4B880AF-97FF-45FE-8CA7-069185784530}" name="Table20" displayName="Table20" ref="A1:E9" totalsRowShown="0">
  <autoFilter ref="A1:E9" xr:uid="{64B880AF-97FF-45FE-8CA7-069185784530}"/>
  <tableColumns count="5">
    <tableColumn id="1" xr3:uid="{ECA8EBDC-0F22-4744-AC54-0E8AD7BD5B70}" name="Included"/>
    <tableColumn id="2" xr3:uid="{0BD4ED1D-6E3C-4798-873E-1C2FAA06CDAD}" name="Region"/>
    <tableColumn id="3" xr3:uid="{C07BE245-97B8-454E-876C-5692A8BF2644}" name="Technology"/>
    <tableColumn id="4" xr3:uid="{797AF354-6912-4A12-B3B3-E57FB9614E21}" name="Year"/>
    <tableColumn id="5" xr3:uid="{A80D702A-FE05-4DE5-84ED-777C0888347C}" name="Total_Annual_Min_Capacity" dataDxfId="17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B60E3-7561-4500-A7C9-358775F6BB29}" name="Table3" displayName="Table3" ref="A1:C5" totalsRowShown="0">
  <autoFilter ref="A1:C5" xr:uid="{A6AB60E3-7561-4500-A7C9-358775F6BB29}"/>
  <tableColumns count="3">
    <tableColumn id="1" xr3:uid="{712D48F7-5AB6-4096-B07D-168944D56636}" name="Included"/>
    <tableColumn id="2" xr3:uid="{6F701F05-0B77-4643-B887-B3BD4FFC5227}" name="Region"/>
    <tableColumn id="3" xr3:uid="{8BAAF0C1-1972-499F-BEBE-E2C778CC7BD9}" name="Depreciation_Method 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1AB050-F86F-460E-8DA3-9C5EB22AFC27}" name="Table21" displayName="Table21" ref="A1:E97" totalsRowShown="0">
  <autoFilter ref="A1:E97" xr:uid="{1B1AB050-F86F-460E-8DA3-9C5EB22AFC27}"/>
  <tableColumns count="5">
    <tableColumn id="1" xr3:uid="{5ED1D559-C4E8-4B29-8A6F-514CD3F875AD}" name="Included"/>
    <tableColumn id="2" xr3:uid="{7A431580-A5F4-4A42-B3FB-8B71E4539409}" name="Region"/>
    <tableColumn id="3" xr3:uid="{EAD1DD70-9FE2-4199-AF8A-81F18B714E79}" name="Technology"/>
    <tableColumn id="4" xr3:uid="{4371B836-BD5C-4A99-B332-D491767E9B77}" name="Year"/>
    <tableColumn id="5" xr3:uid="{B1A212CF-B4D3-4D56-BDAF-ABE9A9E29F8A}" name="Total_Annual_Max_Capacity_Investment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ED541DA-7739-4D09-92C4-AB5894B5558B}" name="Table22" displayName="Table22" ref="A1:E97" totalsRowShown="0">
  <autoFilter ref="A1:E97" xr:uid="{BED541DA-7739-4D09-92C4-AB5894B5558B}"/>
  <tableColumns count="5">
    <tableColumn id="1" xr3:uid="{4079D5C6-7D49-48D3-8B24-B6D0CB4A71B0}" name="Included"/>
    <tableColumn id="2" xr3:uid="{784E7E24-F579-4E9D-95CC-58411F3E5045}" name="Region"/>
    <tableColumn id="3" xr3:uid="{4ADDF93D-8687-4893-9FFC-F781A96C8CB3}" name="Technology"/>
    <tableColumn id="4" xr3:uid="{6E43BC70-9B52-4578-B781-579E43EAEA34}" name="Year"/>
    <tableColumn id="5" xr3:uid="{93635030-AFFE-4B94-ADEA-5B1418ED5F1F}" name="Total_Annual_Min_Capacity_Investment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553706D-41DB-4CB5-B335-E0F8724D162C}" name="Table23" displayName="Table23" ref="A1:E13" totalsRowShown="0">
  <autoFilter ref="A1:E13" xr:uid="{A553706D-41DB-4CB5-B335-E0F8724D162C}"/>
  <tableColumns count="5">
    <tableColumn id="1" xr3:uid="{B22BFC20-FBB0-49AD-A254-77EE661DA522}" name="Included"/>
    <tableColumn id="2" xr3:uid="{43A216C6-95DD-48F7-87E8-B4AA0674D6E1}" name="Region"/>
    <tableColumn id="3" xr3:uid="{4F83FD3D-572C-4557-A3A0-DDB7B58B3187}" name="Technology"/>
    <tableColumn id="4" xr3:uid="{3D2A7BC8-449A-4A23-A384-75F893CC68AF}" name="Year"/>
    <tableColumn id="5" xr3:uid="{CC9D5762-BC62-49AC-871C-66CD447F5E45}" name="Total_Technology_Annual_Activity_Upper_Limit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6B64AEF-6F81-4626-A92D-6177B9E9C8FD}" name="Table24" displayName="Table24" ref="A1:E29" totalsRowShown="0">
  <autoFilter ref="A1:E29" xr:uid="{76B64AEF-6F81-4626-A92D-6177B9E9C8FD}"/>
  <tableColumns count="5">
    <tableColumn id="1" xr3:uid="{84FC93C2-B8A3-4096-B4AD-6DC915FFB439}" name="Included"/>
    <tableColumn id="2" xr3:uid="{E3BAD203-CD87-44A3-8A0C-B74DC012CC98}" name="Region"/>
    <tableColumn id="3" xr3:uid="{315DDD9D-F0A2-4204-8542-3C4A193BC3B2}" name="Technology"/>
    <tableColumn id="4" xr3:uid="{EB76DDD6-47B1-4617-9E2F-BC68C1D40C50}" name="Year"/>
    <tableColumn id="5" xr3:uid="{4506EA8D-1526-4034-A39B-E49C7680C563}" name="Total_Technology_Annual_Activity_Lower_Limit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4FC15D-37F9-4EAD-8025-20B66FC312C7}" name="Table25" displayName="Table25" ref="A1:D97" totalsRowShown="0">
  <autoFilter ref="A1:D97" xr:uid="{544FC15D-37F9-4EAD-8025-20B66FC312C7}"/>
  <tableColumns count="4">
    <tableColumn id="1" xr3:uid="{B3E3AC28-1C67-4E7A-9206-54924ADCC9E8}" name="Included"/>
    <tableColumn id="2" xr3:uid="{D929D37F-3EA8-4979-A435-87D5CC9D945F}" name="Region"/>
    <tableColumn id="3" xr3:uid="{CAE572BA-CB7A-4713-BE2D-86307CEB52FB}" name="Technology"/>
    <tableColumn id="4" xr3:uid="{1314DB75-68B9-4A4D-AE4A-3E2B9A4FBEFF}" name="Total_Technology_Model_Period_Activity_Upper_Limit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76FE8E9-7C68-4E68-9C9C-6FA138CDB735}" name="Table26" displayName="Table26" ref="A1:D25" totalsRowShown="0">
  <autoFilter ref="A1:D25" xr:uid="{F76FE8E9-7C68-4E68-9C9C-6FA138CDB735}"/>
  <tableColumns count="4">
    <tableColumn id="1" xr3:uid="{7008EC37-CE25-4DFD-ACFD-5F89E936DA32}" name="Included"/>
    <tableColumn id="2" xr3:uid="{F95F17D1-C7E1-4048-A284-C65D74B06684}" name="Region"/>
    <tableColumn id="3" xr3:uid="{F9E82900-AA46-4FC9-90C7-A0F9E492539F}" name="Technology"/>
    <tableColumn id="4" xr3:uid="{7F7B777E-7449-4433-89A0-1A52EE6EF47E}" name="Total_Technology_Model_Period_Activity_Lower_Limit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5CD2A9-666B-464B-B01C-1D3430B7AC2F}" name="Table27" displayName="Table27" ref="A1:E166" totalsRowShown="0">
  <autoFilter ref="A1:E166" xr:uid="{215CD2A9-666B-464B-B01C-1D3430B7AC2F}"/>
  <tableColumns count="5">
    <tableColumn id="1" xr3:uid="{331B01E1-6630-4B5B-9298-84C37DC6F696}" name="Included"/>
    <tableColumn id="2" xr3:uid="{4F9F3ED6-7BF9-4702-93C5-C6F16B70BA0C}" name="Region"/>
    <tableColumn id="3" xr3:uid="{886EFA03-E12A-4346-A7A1-37FFAA800BCC}" name="Technology"/>
    <tableColumn id="4" xr3:uid="{1EB4C765-A82E-4D5C-8044-8D128B029CC0}" name="Year"/>
    <tableColumn id="5" xr3:uid="{C47E5B3F-7935-4E1B-9F37-2A1EF9A2161B}" name="Capital_Cost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4051CE1-D69A-415D-8900-2B435566BCAA}" name="Table28" displayName="Table28" ref="A1:E107" totalsRowShown="0">
  <autoFilter ref="A1:E107" xr:uid="{54051CE1-D69A-415D-8900-2B435566BCAA}"/>
  <tableColumns count="5">
    <tableColumn id="1" xr3:uid="{851A359A-F7EC-4BDB-BBF3-0274BC0E426C}" name="Included"/>
    <tableColumn id="2" xr3:uid="{DD0CEB32-4160-4DFA-BB06-3CB03A5C5549}" name="Region"/>
    <tableColumn id="3" xr3:uid="{2D154538-2943-4813-B4BA-2D803E2030B7}" name="Technology"/>
    <tableColumn id="4" xr3:uid="{8A582DF2-7EF6-452D-853B-0FAD2D58B64D}" name="Year"/>
    <tableColumn id="5" xr3:uid="{E9F210F1-390D-4850-89CA-54FBA2DF25FA}" name="Fixed_Cost"/>
  </tableColumns>
  <tableStyleInfo name="TableStyleLight1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BFCABFD-B35D-49D2-A0F1-2EA8C3A1224B}" name="Table29" displayName="Table29" ref="A1:F81" totalsRowShown="0">
  <autoFilter ref="A1:F81" xr:uid="{7BFCABFD-B35D-49D2-A0F1-2EA8C3A1224B}"/>
  <tableColumns count="6">
    <tableColumn id="1" xr3:uid="{BD876CEF-CA0A-4EB9-A9EE-A68D070116C4}" name="Included"/>
    <tableColumn id="2" xr3:uid="{755FFB0D-92C1-4680-95E1-3900B7C54C29}" name="Region"/>
    <tableColumn id="3" xr3:uid="{3DA6D16D-D20A-4D61-BF9F-3F8EAB59521A}" name="Technology"/>
    <tableColumn id="4" xr3:uid="{11EEBF96-8286-470B-9E70-8E78D792EC24}" name="Mode_Of_Operation"/>
    <tableColumn id="5" xr3:uid="{74D0137F-7783-42BF-9F27-077E1BAB3ECB}" name="Year"/>
    <tableColumn id="6" xr3:uid="{480045F4-1914-4291-9BB7-44455DEA0A60}" name="Variable_Cost"/>
  </tableColumns>
  <tableStyleInfo name="TableStyleLight1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592AE94-9547-49EB-82E9-916198A5D07A}" name="Table30" displayName="Table30" ref="A1:G33" totalsRowShown="0">
  <autoFilter ref="A1:G33" xr:uid="{2592AE94-9547-49EB-82E9-916198A5D07A}"/>
  <tableColumns count="7">
    <tableColumn id="1" xr3:uid="{7ECF3BEF-AB30-417F-A03D-7621FDF257C6}" name="Included"/>
    <tableColumn id="2" xr3:uid="{98D21F79-0F4B-40A5-9B0D-64D9B9D0A33E}" name="Region"/>
    <tableColumn id="3" xr3:uid="{D3C9FEB1-5133-4B76-9C0D-57ED3FC184C8}" name="Technology"/>
    <tableColumn id="4" xr3:uid="{5AD2B3E1-5778-4C44-BC04-E9A36DAE1DFD}" name="Fuel"/>
    <tableColumn id="5" xr3:uid="{A5A04B73-C826-4674-B0A3-5613D9AA61F8}" name="Mode_Of_Operation"/>
    <tableColumn id="6" xr3:uid="{B094A224-FE1F-4218-A992-E51235B3174A}" name="Year"/>
    <tableColumn id="7" xr3:uid="{9BDCD5D5-DD49-4CC1-A55F-0FC4C478F526}" name="Input_Activity_Ratio" dataDxfId="1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6113AA-D682-49DB-8D9A-27882D4EC54E}" name="Table4" displayName="Table4" ref="A1:F97" totalsRowShown="0">
  <autoFilter ref="A1:F97" xr:uid="{B66113AA-D682-49DB-8D9A-27882D4EC54E}"/>
  <tableColumns count="6">
    <tableColumn id="1" xr3:uid="{F744D586-BCF4-4A53-9C30-CBCD93338B9E}" name="Included"/>
    <tableColumn id="2" xr3:uid="{DC4F785E-F392-4AE0-B61C-9744E419E43F}" name="Region"/>
    <tableColumn id="3" xr3:uid="{B7E6DC3F-4224-48A8-8CAF-2657FB9453A5}" name="Region2"/>
    <tableColumn id="4" xr3:uid="{E779C436-05FA-4A3E-81B7-9C191DA1474C}" name="Fuel"/>
    <tableColumn id="5" xr3:uid="{E59AD4DA-6F03-4982-8DCA-E7D9B8878E11}" name="Year" dataDxfId="252"/>
    <tableColumn id="6" xr3:uid="{93BA3E35-76C1-4ECB-B00B-E68EAF6CC2B9}" name="Trade_Route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6F5A345-749A-4E68-8DAB-3479A21BF376}" name="Table31" displayName="Table31" ref="A1:G85" totalsRowShown="0">
  <autoFilter ref="A1:G85" xr:uid="{C6F5A345-749A-4E68-8DAB-3479A21BF376}"/>
  <tableColumns count="7">
    <tableColumn id="1" xr3:uid="{74E9267C-9E72-40BF-8D0B-DFA02D94D7F2}" name="Included"/>
    <tableColumn id="2" xr3:uid="{17392F18-6F39-4408-9626-491708C69738}" name="Region"/>
    <tableColumn id="3" xr3:uid="{5C4D925B-31EA-4B99-8283-24E82540BB5A}" name="Technology"/>
    <tableColumn id="4" xr3:uid="{DB7474D0-AA0A-447E-8994-4F0CB33523EB}" name="Fuel"/>
    <tableColumn id="5" xr3:uid="{8195A0C1-D4AF-4076-A622-82326AE33973}" name="Mode_Of_Operation"/>
    <tableColumn id="6" xr3:uid="{F2354BF0-E99B-41DE-B1C7-397346C3FF90}" name="Year"/>
    <tableColumn id="7" xr3:uid="{41015672-C47E-424A-B175-10B8900DEE6E}" name="Output_Activity_Ratio"/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CA7A2DF-4A4F-4011-941B-0F009D9EE769}" name="Table32" displayName="Table32" ref="A1:E97" totalsRowShown="0">
  <autoFilter ref="A1:E97" xr:uid="{DCA7A2DF-4A4F-4011-941B-0F009D9EE769}"/>
  <tableColumns count="5">
    <tableColumn id="1" xr3:uid="{95B5F9E7-C9E5-4CA9-997C-FF05C03FB541}" name="Included"/>
    <tableColumn id="2" xr3:uid="{77869886-1167-41B3-85C4-9F46B902E568}" name="Region"/>
    <tableColumn id="3" xr3:uid="{389383AD-77CD-487B-980A-CFAC57D18A65}" name="Technology"/>
    <tableColumn id="4" xr3:uid="{6A302E0A-C24A-4B31-AA8A-55D42D009B42}" name="Year"/>
    <tableColumn id="5" xr3:uid="{7CCD0214-9C71-4EAE-9449-41695AA5AB1C}" name="Availability_Factor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DAA5AFC-FD09-4295-AC42-4DEB05F45141}" name="Table33" displayName="Table33" ref="A1:F769" totalsRowShown="0">
  <autoFilter ref="A1:F769" xr:uid="{FDAA5AFC-FD09-4295-AC42-4DEB05F45141}"/>
  <tableColumns count="6">
    <tableColumn id="1" xr3:uid="{1A3119CA-5683-4EFF-8DCA-B7B6CC2E3D0A}" name="Included"/>
    <tableColumn id="2" xr3:uid="{486A9303-4023-41C1-9039-7B5C3CBBC835}" name="Region"/>
    <tableColumn id="3" xr3:uid="{BB383DF8-5CC7-4CF0-866B-BA9206DADEF0}" name="Technology"/>
    <tableColumn id="4" xr3:uid="{E858094F-9CB6-465C-AAFD-20213F33EF28}" name="Timeslice">
      <calculatedColumnFormula>D1+1</calculatedColumnFormula>
    </tableColumn>
    <tableColumn id="5" xr3:uid="{15239FC6-78DC-4351-8582-236D972B0D48}" name="Year"/>
    <tableColumn id="6" xr3:uid="{DDDA15E7-E5C3-406A-B5AB-759752811263}" name="Capacity_Factor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FAE664-CF47-40F5-BCB0-ECAFBD508C74}" name="Table35" displayName="Table35" ref="A1:E21" totalsRowShown="0">
  <autoFilter ref="A1:E21" xr:uid="{6EFAE664-CF47-40F5-BCB0-ECAFBD508C74}"/>
  <tableColumns count="5">
    <tableColumn id="1" xr3:uid="{953139C8-2196-4393-A886-AE78221EB9D1}" name="Included"/>
    <tableColumn id="2" xr3:uid="{DC6796A9-3822-4C59-ACBB-08E242FC9AAF}" name="Region"/>
    <tableColumn id="3" xr3:uid="{BD0B27DB-FFDF-4C79-9E38-48D7FF358553}" name="Technology"/>
    <tableColumn id="4" xr3:uid="{6F3D54DF-7F53-4822-91E4-9E82BA706A06}" name="Year"/>
    <tableColumn id="5" xr3:uid="{E4420230-909F-484C-906B-002B7E2648A7}" name="Reserve_Margin_Tag_Fuel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2C4858C-BE1B-45C5-823C-C9941873E6E5}" name="Table34" displayName="Table34" ref="A1:E97" totalsRowShown="0">
  <autoFilter ref="A1:E97" xr:uid="{E2C4858C-BE1B-45C5-823C-C9941873E6E5}"/>
  <tableColumns count="5">
    <tableColumn id="1" xr3:uid="{ECD6C4FF-A3BD-4901-979D-E567118CBC3E}" name="Included"/>
    <tableColumn id="2" xr3:uid="{AF6D7BF1-38FA-4590-B2E9-F35EAB163C1D}" name="Region"/>
    <tableColumn id="3" xr3:uid="{ADF4B100-31DA-4650-992F-1DD229EAB63F}" name="Technology"/>
    <tableColumn id="4" xr3:uid="{E1A825B1-2451-4729-BEA3-4C13631D1C03}" name="Year"/>
    <tableColumn id="5" xr3:uid="{4791A253-5B16-4DF9-BD6C-BD23347889A7}" name="Reserve_Margin_Tag_Technology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401A4FE-D46D-4644-9F23-A75B5024F6AD}" name="Table36" displayName="Table36" ref="A1:D5" totalsRowShown="0">
  <autoFilter ref="A1:D5" xr:uid="{E401A4FE-D46D-4644-9F23-A75B5024F6AD}"/>
  <tableColumns count="4">
    <tableColumn id="1" xr3:uid="{0E54C794-A72B-474D-819B-15DCBD966027}" name="Included"/>
    <tableColumn id="2" xr3:uid="{8E3C980D-491B-4D98-87AA-53D1190A2403}" name="Region"/>
    <tableColumn id="3" xr3:uid="{1223526E-3FE7-46EA-AC80-8CD54537E4E5}" name="Year"/>
    <tableColumn id="4" xr3:uid="{A70FD62D-782F-4C5B-AA5D-F41EA462C8D2}" name="Reserve_Margin"/>
  </tableColumns>
  <tableStyleInfo name="TableStyleLight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BB44565-FB7A-4E05-BA9C-F4376EB6472B}" name="Table37" displayName="Table37" ref="A1:G89" totalsRowShown="0">
  <autoFilter ref="A1:G89" xr:uid="{FBB44565-FB7A-4E05-BA9C-F4376EB6472B}"/>
  <tableColumns count="7">
    <tableColumn id="1" xr3:uid="{9B579E20-A455-43E5-84A0-C98CF22DF268}" name="Included"/>
    <tableColumn id="2" xr3:uid="{079D48D0-8A47-4F99-987A-35E945DD5E81}" name="Region"/>
    <tableColumn id="3" xr3:uid="{0492DE52-4C4F-4468-AD55-2C40EAF22E00}" name="Technology"/>
    <tableColumn id="4" xr3:uid="{B33CFD30-4220-4AA9-8D45-896E6D7CDD6A}" name="Emission">
      <calculatedColumnFormula>D1</calculatedColumnFormula>
    </tableColumn>
    <tableColumn id="5" xr3:uid="{0E22EDF7-6E5B-49B1-8B38-F6C9E33B8215}" name="Mode_Of_Operation"/>
    <tableColumn id="6" xr3:uid="{063C266D-AEB5-4E85-BF7E-62C981CFF6A8}" name="Year"/>
    <tableColumn id="7" xr3:uid="{371F9DCF-AE83-43A7-BFA6-8A78BCBCAD7A}" name="Emission_Activity_Ratio"/>
  </tableColumns>
  <tableStyleInfo name="TableStyleDark1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01EF5D3-82FB-4E99-9C85-226E453E07AB}" name="Table38" displayName="Table38" ref="A1:E5" totalsRowShown="0">
  <autoFilter ref="A1:E5" xr:uid="{601EF5D3-82FB-4E99-9C85-226E453E07AB}"/>
  <tableColumns count="5">
    <tableColumn id="1" xr3:uid="{B67CDC72-9032-40CA-8423-EB31778390C0}" name="Included"/>
    <tableColumn id="2" xr3:uid="{05200050-B809-4259-BCE9-C82780CBFFDD}" name="Region"/>
    <tableColumn id="3" xr3:uid="{E7C6CFA9-8B70-44C7-8619-7A3180564558}" name="Emission"/>
    <tableColumn id="4" xr3:uid="{5915DBFC-CBBD-4129-BF87-8B73FF6CE7C0}" name="Year"/>
    <tableColumn id="5" xr3:uid="{6E33ED85-0999-49DD-AD1F-BB770D5B8A41}" name="Emissions_Penalty"/>
  </tableColumns>
  <tableStyleInfo name="TableStyleDark1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D455C0A-B8BE-4CE8-BF49-6253D3214941}" name="Table39" displayName="Table39" ref="A1:E5" totalsRowShown="0">
  <autoFilter ref="A1:E5" xr:uid="{5D455C0A-B8BE-4CE8-BF49-6253D3214941}"/>
  <tableColumns count="5">
    <tableColumn id="1" xr3:uid="{42ECFAC1-DF7A-4411-8BAC-1D5E0C5406BE}" name="Included"/>
    <tableColumn id="2" xr3:uid="{AB96CC0A-303C-41DB-82EA-562F094BF9D5}" name="Region"/>
    <tableColumn id="3" xr3:uid="{9BCDFF97-E0B3-413F-A8F4-AD2470E18315}" name="Emission"/>
    <tableColumn id="4" xr3:uid="{5013144A-A978-47D0-A129-12528D7A34D0}" name="Year"/>
    <tableColumn id="5" xr3:uid="{EBAC777E-A65D-428A-9ED3-8828120926E8}" name="Annual_Exogenous_Emission"/>
  </tableColumns>
  <tableStyleInfo name="TableStyleDark1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D4D5D68-D431-435F-B2AE-AC912AC9EF60}" name="Table40" displayName="Table40" ref="A1:E5" totalsRowShown="0">
  <autoFilter ref="A1:E5" xr:uid="{0D4D5D68-D431-435F-B2AE-AC912AC9EF60}"/>
  <tableColumns count="5">
    <tableColumn id="1" xr3:uid="{45FE6922-CBC8-487B-9806-895BB4BCDF62}" name="Included"/>
    <tableColumn id="2" xr3:uid="{1A1BC14A-D99C-4451-B9F9-0D86001E6195}" name="Region"/>
    <tableColumn id="3" xr3:uid="{65B0DB95-8940-4B61-BB98-EE7A6D47F4D1}" name="Emission"/>
    <tableColumn id="4" xr3:uid="{E73A4C79-2365-452E-B7EB-56B6F94BBD48}" name="Year"/>
    <tableColumn id="5" xr3:uid="{D6568D0D-5D56-4892-89DB-D7CE4E9089AD}" name="Annual_Emission_Limit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967408-A654-470E-8931-F7B07942E868}" name="Table5" displayName="Table5" ref="A1:E17" totalsRowShown="0">
  <autoFilter ref="A1:E17" xr:uid="{09967408-A654-470E-8931-F7B07942E868}"/>
  <tableColumns count="5">
    <tableColumn id="1" xr3:uid="{29B56789-793C-42C5-88E0-3BB76CE6CD3F}" name="Included"/>
    <tableColumn id="2" xr3:uid="{FE5F0834-1BF5-4B32-9392-FF870EF02102}" name="Region"/>
    <tableColumn id="3" xr3:uid="{A1DB159C-E0C2-4D12-86BC-5E527F00DD2F}" name="Fuel"/>
    <tableColumn id="4" xr3:uid="{30DE0C47-1E5B-4D79-A5E6-4B758AC013C3}" name="Year"/>
    <tableColumn id="5" xr3:uid="{170AED66-ABE3-4CFA-B9BD-BB639A51831A}" name="Specified_Annual_Demand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1E6BF55-D564-4838-8BF3-54D2457DB4F9}" name="Table41" displayName="Table41" ref="A1:D5" totalsRowShown="0">
  <autoFilter ref="A1:D5" xr:uid="{51E6BF55-D564-4838-8BF3-54D2457DB4F9}"/>
  <tableColumns count="4">
    <tableColumn id="1" xr3:uid="{F7D5B5F1-579C-46B6-9229-9BAE0DFB69AD}" name="Included"/>
    <tableColumn id="2" xr3:uid="{0C076ACF-DC39-4FC7-A1CD-5AAEC61A1AF7}" name="Region"/>
    <tableColumn id="3" xr3:uid="{4FF1E5A9-FB29-4FD4-901D-CC10474C9666}" name="Emission"/>
    <tableColumn id="4" xr3:uid="{FC1E601D-DFA8-42BB-8F1A-E53F1F8113E0}" name="ModelPeriod_Exogenous_Emission"/>
  </tableColumns>
  <tableStyleInfo name="TableStyleDark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2B41939-FBB3-43BC-9B76-DF5683013EA7}" name="Table54" displayName="Table54" ref="A1:D5" totalsRowShown="0">
  <autoFilter ref="A1:D5" xr:uid="{C2B41939-FBB3-43BC-9B76-DF5683013EA7}"/>
  <tableColumns count="4">
    <tableColumn id="1" xr3:uid="{DFECE015-FB20-4FB4-96A9-550755AC8FB6}" name="Included"/>
    <tableColumn id="2" xr3:uid="{2272DD5D-D045-4F50-BADF-8ECB5241B41A}" name="Region"/>
    <tableColumn id="3" xr3:uid="{39C7BF9E-501D-45E8-B1F0-71026B86ECDB}" name="Emission"/>
    <tableColumn id="4" xr3:uid="{40FB907B-D986-40D8-A35C-DD3923DB45BC}" name="Model_Period_Emission_Limit"/>
  </tableColumns>
  <tableStyleInfo name="TableStyleLight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C688AA7-2952-42AB-AB6A-23BDD33FB838}" name="Table42" displayName="Table42" ref="A1:F25" totalsRowShown="0">
  <autoFilter ref="A1:F25" xr:uid="{8C688AA7-2952-42AB-AB6A-23BDD33FB838}"/>
  <tableColumns count="6">
    <tableColumn id="1" xr3:uid="{0742A94F-C24B-47D8-81B8-48180FDEDFDE}" name="Included"/>
    <tableColumn id="2" xr3:uid="{A8009F39-1405-4F9D-A253-8AD2FFE47D93}" name="Region"/>
    <tableColumn id="3" xr3:uid="{E70AE849-1E97-4189-9818-A146233E5DF4}" name="Technology"/>
    <tableColumn id="4" xr3:uid="{3BF099A6-D8AD-4133-82D2-CCC8B23A49A5}" name="Storage"/>
    <tableColumn id="5" xr3:uid="{65FFBEAE-72E8-41B4-A596-9040C14CC8CF}" name="Mode_Of_Operation"/>
    <tableColumn id="6" xr3:uid="{3713CCD9-126E-4B70-A632-CC9A1E32F2C1}" name="Technology_Storage"/>
  </tableColumns>
  <tableStyleInfo name="TableStyleMedium2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E67C7D7-1A4F-4044-8885-5F58BA41AE17}" name="Table43" displayName="Table43" ref="A1:D9" totalsRowShown="0">
  <autoFilter ref="A1:D9" xr:uid="{FE67C7D7-1A4F-4044-8885-5F58BA41AE17}"/>
  <tableColumns count="4">
    <tableColumn id="1" xr3:uid="{EC43C0A8-415F-448E-B100-5CDDB32E3D4B}" name="Included"/>
    <tableColumn id="2" xr3:uid="{FC67635B-D2B7-4B05-ABC5-A9DA2FF6594B}" name="Region"/>
    <tableColumn id="3" xr3:uid="{B4249B91-86CC-4D33-A2CA-E190082E7EA7}" name="Storage"/>
    <tableColumn id="4" xr3:uid="{8D35191D-09ED-4540-BA32-80BD1C3695D7}" name="Storage_Max_Charge_Rate"/>
  </tableColumns>
  <tableStyleInfo name="TableStyleMedium2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D6EFA17-8927-452C-B778-9553EB362867}" name="Table44" displayName="Table44" ref="A1:D9" totalsRowShown="0">
  <autoFilter ref="A1:D9" xr:uid="{1D6EFA17-8927-452C-B778-9553EB362867}"/>
  <tableColumns count="4">
    <tableColumn id="1" xr3:uid="{56ABC732-6D11-4AC8-88B9-8A6AC68AD9F1}" name="Included"/>
    <tableColumn id="2" xr3:uid="{18FC4B49-E6E8-4836-AADE-6DE2004D984F}" name="Region"/>
    <tableColumn id="3" xr3:uid="{FD4F03D7-8DEB-4C76-A949-BBDF838F2E65}" name="Storage"/>
    <tableColumn id="4" xr3:uid="{CE8D96C4-22EB-40B5-AFD6-8CE833EED442}" name="Storage_Max_Discharge_Rate"/>
  </tableColumns>
  <tableStyleInfo name="TableStyleMedium2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AA36C7D-FCD3-4702-9906-64F2C633BE86}" name="Table45" displayName="Table45" ref="A1:E9" totalsRowShown="0">
  <autoFilter ref="A1:E9" xr:uid="{9AA36C7D-FCD3-4702-9906-64F2C633BE86}"/>
  <tableColumns count="5">
    <tableColumn id="1" xr3:uid="{8547C285-EAE2-4CFF-9827-CB2439A6AADC}" name="Included"/>
    <tableColumn id="2" xr3:uid="{A03A0897-E4C3-4523-96D7-57924186B1F8}" name="Region"/>
    <tableColumn id="3" xr3:uid="{7A818538-AD34-4639-A0CC-9ECDE04ECF12}" name="Storage"/>
    <tableColumn id="4" xr3:uid="{2D288E8B-3438-4F0B-9A29-62C604A2587B}" name="Year"/>
    <tableColumn id="5" xr3:uid="{57482E10-5412-443B-B839-5DC18338725D}" name="Min_Storage_Charge"/>
  </tableColumns>
  <tableStyleInfo name="TableStyleMedium2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4BBBA37A-C194-442A-9A5F-549E6822C73C}" name="Table46" displayName="Table46" ref="A1:D9" totalsRowShown="0">
  <autoFilter ref="A1:D9" xr:uid="{4BBBA37A-C194-442A-9A5F-549E6822C73C}"/>
  <tableColumns count="4">
    <tableColumn id="1" xr3:uid="{38537BB7-B705-4B71-AB01-79BCF114FE40}" name="Included"/>
    <tableColumn id="2" xr3:uid="{14C04A03-2809-4097-87A6-286147676E1A}" name="Region"/>
    <tableColumn id="3" xr3:uid="{43A6C8BE-4FB2-4C02-9B80-E70A6D64D1BB}" name="Storage"/>
    <tableColumn id="4" xr3:uid="{1E10DB24-CA96-42C7-960D-2D208D5D3234}" name="OperationalLife_Storage" dataDxfId="26"/>
  </tableColumns>
  <tableStyleInfo name="TableStyleMedium2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9F9D33D-A496-4EBE-8AFC-BAA84A430F7F}" name="Table47" displayName="Table47" ref="A1:E9" totalsRowShown="0">
  <autoFilter ref="A1:E9" xr:uid="{89F9D33D-A496-4EBE-8AFC-BAA84A430F7F}"/>
  <tableColumns count="5">
    <tableColumn id="1" xr3:uid="{E87F030D-C3E9-4215-BD70-B263A3694B04}" name="Included"/>
    <tableColumn id="2" xr3:uid="{159600EE-F385-455D-8D6A-1389934B291B}" name="Region"/>
    <tableColumn id="3" xr3:uid="{95431BAE-B275-45BA-812C-01656DF7E8B2}" name="Storage"/>
    <tableColumn id="4" xr3:uid="{E13D30B5-6103-4D64-AF82-39566ED5E7A4}" name="Year"/>
    <tableColumn id="5" xr3:uid="{8D195B03-6BAA-4DA4-90D0-45D61567A49A}" name="Capital_Cost_Storage"/>
  </tableColumns>
  <tableStyleInfo name="TableStyleMedium2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9D78C0E-BFFB-4BA4-B29B-A5911A4D4776}" name="Table48" displayName="Table48" ref="A1:E9" totalsRowShown="0">
  <autoFilter ref="A1:E9" xr:uid="{E9D78C0E-BFFB-4BA4-B29B-A5911A4D4776}"/>
  <tableColumns count="5">
    <tableColumn id="1" xr3:uid="{C76CC080-CE27-4929-922C-1DB91C51AD04}" name="Included"/>
    <tableColumn id="2" xr3:uid="{2501684C-40D9-4223-AE75-394C7A1DA38E}" name="Region"/>
    <tableColumn id="3" xr3:uid="{152E27AB-F98A-45EE-871D-9E47FEE043D2}" name="Storage"/>
    <tableColumn id="4" xr3:uid="{3A84C037-715F-4B77-A738-1247F783F65C}" name="Year"/>
    <tableColumn id="5" xr3:uid="{426BB2DE-D360-4465-B72F-6D09347EFC6F}" name="Residual_Storage_Capacity"/>
  </tableColumns>
  <tableStyleInfo name="TableStyleMedium2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ECB6E6C-B293-449B-94CD-390D1A5CABAB}" name="Table49" displayName="Table49" ref="A1:D9" totalsRowShown="0">
  <autoFilter ref="A1:D9" xr:uid="{0ECB6E6C-B293-449B-94CD-390D1A5CABAB}"/>
  <tableColumns count="4">
    <tableColumn id="1" xr3:uid="{75BF8264-1CB0-4C1A-AFAB-6AA4B258F496}" name="Included"/>
    <tableColumn id="2" xr3:uid="{5402F913-4D6C-4265-A5F2-B29E97B7270D}" name="Region"/>
    <tableColumn id="3" xr3:uid="{D85B5DAC-EDA4-4A3A-870E-BCA38DA16FAA}" name="Storage"/>
    <tableColumn id="4" xr3:uid="{62FA1908-BFCB-450C-A983-EDC4B6E62590}" name="Stored_Energy_Value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45F58F-3302-4968-8CD8-73AB26FBA395}" name="Table6" displayName="Table6" ref="A1:E25" totalsRowShown="0">
  <autoFilter ref="A1:E25" xr:uid="{9E45F58F-3302-4968-8CD8-73AB26FBA395}"/>
  <tableColumns count="5">
    <tableColumn id="1" xr3:uid="{D89FA898-D402-4572-B20D-8CDDE6FC3E29}" name="Included"/>
    <tableColumn id="2" xr3:uid="{238A32AA-5A5D-4DBD-87A2-9ABA8D669940}" name="Region"/>
    <tableColumn id="3" xr3:uid="{98F76B0D-2BDF-4E4B-BB1C-B69998071837}" name="Fuel"/>
    <tableColumn id="4" xr3:uid="{D642B1F7-EC76-43B5-8EA5-A88EF67972B3}" name="Year"/>
    <tableColumn id="5" xr3:uid="{28A0BA7C-ABC7-4B3B-B8E0-DCDCAF1F327F}" name="Accumulated_Annual_Demand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D86A304-919C-4751-A252-6E7BD4101F9D}" name="Table50" displayName="Table50" ref="A1:E9" totalsRowShown="0">
  <autoFilter ref="A1:E9" xr:uid="{1D86A304-919C-4751-A252-6E7BD4101F9D}"/>
  <tableColumns count="5">
    <tableColumn id="1" xr3:uid="{50957465-B7D6-4D7E-AF68-53A52C5E94C4}" name="Included"/>
    <tableColumn id="2" xr3:uid="{0E4D77F0-2B80-4F03-B670-2AB72EB5CF81}" name="Region"/>
    <tableColumn id="3" xr3:uid="{83494F8F-7A5B-4C69-9760-B058C16EC1E8}" name="Storage"/>
    <tableColumn id="4" xr3:uid="{E817691A-403E-45BD-879A-8BE5C7DECCA9}" name="Year"/>
    <tableColumn id="5" xr3:uid="{DC96872C-C7C5-4D29-BC30-6E66D902DCC3}" name="Storage_Max_Capacity"/>
  </tableColumns>
  <tableStyleInfo name="TableStyleMedium2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9ADA977-D311-44A0-A981-A7F845FE24D5}" name="Table51" displayName="Table51" ref="A1:E97" totalsRowShown="0">
  <autoFilter ref="A1:E97" xr:uid="{79ADA977-D311-44A0-A981-A7F845FE24D5}"/>
  <tableColumns count="5">
    <tableColumn id="1" xr3:uid="{C7E937C3-E0A6-4E6B-95A2-254407F84124}" name="Included"/>
    <tableColumn id="2" xr3:uid="{AB85375C-C1E5-42A0-BABB-2848EBE1B9AF}" name="Region"/>
    <tableColumn id="3" xr3:uid="{E1607F6B-FE33-4B7E-98B6-282822696CF4}" name="Technology"/>
    <tableColumn id="4" xr3:uid="{A9A9F067-7094-48A0-89B4-8AB3D68697F9}" name="Year"/>
    <tableColumn id="5" xr3:uid="{C669B460-32D3-42B3-AFCF-A38E5422CCD8}" name="RE_Tag_Technology"/>
  </tableColumns>
  <tableStyleInfo name="TableStyleMedium2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851E405-9881-4D06-A62D-42F5D5BBB9C9}" name="Table52" displayName="Table52" ref="A1:E25" totalsRowShown="0">
  <autoFilter ref="A1:E25" xr:uid="{C851E405-9881-4D06-A62D-42F5D5BBB9C9}"/>
  <tableColumns count="5">
    <tableColumn id="1" xr3:uid="{8A76A010-2768-4F47-A781-E49E3D4B5D9A}" name="Included"/>
    <tableColumn id="2" xr3:uid="{A66BD8D2-B05B-4CD1-95BE-59CC7EC68BFB}" name="Region"/>
    <tableColumn id="3" xr3:uid="{D523CF0F-AF43-4DF8-A596-59F68CB47475}" name="Fuel"/>
    <tableColumn id="4" xr3:uid="{BE7B5125-0327-4932-B3E1-811BDF5E2EF4}" name="Year"/>
    <tableColumn id="5" xr3:uid="{69210CCD-16CD-43C7-9A94-B301BD6BAD5F}" name="RE_Tag_Fuel"/>
  </tableColumns>
  <tableStyleInfo name="TableStyleMedium2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6DBF7AE-AEE0-4AB3-BA2C-E04F91DB1709}" name="Table53" displayName="Table53" ref="A1:D5" totalsRowShown="0">
  <autoFilter ref="A1:D5" xr:uid="{86DBF7AE-AEE0-4AB3-BA2C-E04F91DB1709}"/>
  <tableColumns count="4">
    <tableColumn id="1" xr3:uid="{56EFBECA-0802-44FC-BBB7-B060F62E6181}" name="Included"/>
    <tableColumn id="2" xr3:uid="{3049F366-5F2D-4852-B092-D90968AF6BAF}" name="Region"/>
    <tableColumn id="3" xr3:uid="{2E11B2CA-BE22-4B33-83B9-AEA8D8D51ACD}" name="Year"/>
    <tableColumn id="4" xr3:uid="{83C86D16-C0C7-4E7C-B660-F0F9578F8718}" name="RE_Min_Production_Target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70A772-A145-4C90-8CE4-062DF806D463}" name="Table7" displayName="Table7" ref="A1:D49" totalsRowShown="0">
  <autoFilter ref="A1:D49" xr:uid="{A870A772-A145-4C90-8CE4-062DF806D463}"/>
  <tableColumns count="4">
    <tableColumn id="1" xr3:uid="{16548578-854D-41ED-8CA9-3B25FE777379}" name="Included"/>
    <tableColumn id="2" xr3:uid="{5E26AEC0-B2BC-4AFD-9412-2C1E65038084}" name="Timeslice"/>
    <tableColumn id="3" xr3:uid="{43F4462C-EBC6-47DF-A9A9-FAA0DA369E00}" name="Year"/>
    <tableColumn id="4" xr3:uid="{EBF068A2-0D36-42BA-B007-2DC59FF176CC}" name="Year_Spli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B94EF1-7BED-4C1D-92E4-C0052B56491C}" name="Table8" displayName="Table8" ref="A1:F769" totalsRowShown="0">
  <autoFilter ref="A1:F769" xr:uid="{5CB94EF1-7BED-4C1D-92E4-C0052B56491C}"/>
  <tableColumns count="6">
    <tableColumn id="1" xr3:uid="{CAC9EA41-9F09-407C-A3CE-29CBBFE81770}" name="Included"/>
    <tableColumn id="2" xr3:uid="{D7EB9D18-43D9-4D8B-AC7B-BD941192FA8B}" name="Region">
      <calculatedColumnFormula>B1</calculatedColumnFormula>
    </tableColumn>
    <tableColumn id="3" xr3:uid="{EE984F39-6ECE-4095-B064-2EFD76D0C838}" name="Fuel">
      <calculatedColumnFormula>C1</calculatedColumnFormula>
    </tableColumn>
    <tableColumn id="4" xr3:uid="{ABA461E7-6EEA-4D40-BCE0-30D4A7A32337}" name="Timeslice">
      <calculatedColumnFormula>D1+1</calculatedColumnFormula>
    </tableColumn>
    <tableColumn id="5" xr3:uid="{8FB69155-5BC0-4958-B491-500309854A8A}" name="Year">
      <calculatedColumnFormula>E1</calculatedColumnFormula>
    </tableColumn>
    <tableColumn id="6" xr3:uid="{9B06F16F-E710-44BF-A631-4258D38CA2E2}" name="Specified_Demand_Profile" dataDxfId="24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CECE4F-3B75-49D5-A048-7835B5C6775B}" name="Table9" displayName="Table9" ref="A1:D49" totalsRowShown="0">
  <autoFilter ref="A1:D49" xr:uid="{EACECE4F-3B75-49D5-A048-7835B5C6775B}"/>
  <tableColumns count="4">
    <tableColumn id="1" xr3:uid="{4ADE77FF-E303-4DF4-9E42-0E8E6720751D}" name="Included"/>
    <tableColumn id="2" xr3:uid="{A789B203-C055-40CB-B83D-15075F6A5182}" name="Timeslice"/>
    <tableColumn id="3" xr3:uid="{888C1041-1FB8-416F-A73B-91E865B9E485}" name="Season"/>
    <tableColumn id="4" xr3:uid="{3E689537-3DC8-4250-B24C-F465122D7FCE}" name="Conversionl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565090-C7ED-4B81-AD2E-FA8455E8648E}" name="Table10" displayName="Table10" ref="A1:D49" totalsRowShown="0">
  <autoFilter ref="A1:D49" xr:uid="{5A565090-C7ED-4B81-AD2E-FA8455E8648E}"/>
  <tableColumns count="4">
    <tableColumn id="1" xr3:uid="{342250B0-1449-4A88-93B1-2A1A15201FF9}" name="Included"/>
    <tableColumn id="2" xr3:uid="{7619CE0C-D4CE-4638-8F19-68D01232A243}" name="Timeslice"/>
    <tableColumn id="3" xr3:uid="{16897EB9-1964-4C06-8EF6-CBD7B9C19D13}" name="Daytype"/>
    <tableColumn id="4" xr3:uid="{009AA1D9-A4CA-41D2-B584-7482028EF3E6}" name="Conversion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E13" sqref="E13"/>
    </sheetView>
  </sheetViews>
  <sheetFormatPr defaultRowHeight="15"/>
  <cols>
    <col min="1" max="1" width="11.28515625" customWidth="1"/>
    <col min="2" max="2" width="16.28515625" customWidth="1"/>
    <col min="3" max="3" width="16" customWidth="1"/>
  </cols>
  <sheetData>
    <row r="1" spans="1:3">
      <c r="A1" t="s">
        <v>1</v>
      </c>
      <c r="B1" t="s">
        <v>5</v>
      </c>
      <c r="C1" t="s">
        <v>0</v>
      </c>
    </row>
    <row r="2" spans="1:3">
      <c r="A2" s="16" t="s">
        <v>2</v>
      </c>
      <c r="B2" s="16" t="s">
        <v>8</v>
      </c>
      <c r="C2" s="16"/>
    </row>
    <row r="3" spans="1:3">
      <c r="A3" t="s">
        <v>2</v>
      </c>
      <c r="B3" t="s">
        <v>149</v>
      </c>
    </row>
    <row r="4" spans="1:3">
      <c r="A4" t="s">
        <v>2</v>
      </c>
      <c r="B4" t="s">
        <v>151</v>
      </c>
    </row>
    <row r="5" spans="1:3">
      <c r="A5" t="s">
        <v>2</v>
      </c>
      <c r="B5" t="s">
        <v>152</v>
      </c>
    </row>
  </sheetData>
  <conditionalFormatting sqref="A1:A5 C1:C5">
    <cfRule type="cellIs" dxfId="258" priority="1" operator="equal">
      <formula>"No"</formula>
    </cfRule>
    <cfRule type="cellIs" dxfId="25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4AC-A5B8-44A5-9A88-0A7AA85A96F1}">
  <dimension ref="A1:D2305"/>
  <sheetViews>
    <sheetView topLeftCell="A22" workbookViewId="0">
      <selection activeCell="N18" sqref="N18"/>
    </sheetView>
  </sheetViews>
  <sheetFormatPr defaultRowHeight="15"/>
  <cols>
    <col min="1" max="1" width="11" customWidth="1"/>
    <col min="2" max="2" width="11.7109375" customWidth="1"/>
    <col min="3" max="3" width="19.85546875" customWidth="1"/>
    <col min="4" max="4" width="15.28515625" customWidth="1"/>
  </cols>
  <sheetData>
    <row r="1" spans="1:4">
      <c r="A1" t="s">
        <v>1</v>
      </c>
      <c r="B1" t="s">
        <v>20</v>
      </c>
      <c r="C1" t="s">
        <v>28</v>
      </c>
      <c r="D1" t="s">
        <v>27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  <row r="50" spans="1:3">
      <c r="A50" t="s">
        <v>2</v>
      </c>
      <c r="B50">
        <v>1</v>
      </c>
      <c r="C50">
        <v>2</v>
      </c>
    </row>
    <row r="51" spans="1:3">
      <c r="A51" t="s">
        <v>2</v>
      </c>
      <c r="B51">
        <v>2</v>
      </c>
      <c r="C51">
        <v>2</v>
      </c>
    </row>
    <row r="52" spans="1:3">
      <c r="A52" t="s">
        <v>2</v>
      </c>
      <c r="B52">
        <v>3</v>
      </c>
      <c r="C52">
        <v>2</v>
      </c>
    </row>
    <row r="53" spans="1:3">
      <c r="A53" t="s">
        <v>2</v>
      </c>
      <c r="B53">
        <v>4</v>
      </c>
      <c r="C53">
        <v>2</v>
      </c>
    </row>
    <row r="54" spans="1:3">
      <c r="A54" t="s">
        <v>2</v>
      </c>
      <c r="B54">
        <v>5</v>
      </c>
      <c r="C54">
        <v>2</v>
      </c>
    </row>
    <row r="55" spans="1:3">
      <c r="A55" t="s">
        <v>2</v>
      </c>
      <c r="B55">
        <v>6</v>
      </c>
      <c r="C55">
        <v>2</v>
      </c>
    </row>
    <row r="56" spans="1:3">
      <c r="A56" t="s">
        <v>2</v>
      </c>
      <c r="B56">
        <v>7</v>
      </c>
      <c r="C56">
        <v>2</v>
      </c>
    </row>
    <row r="57" spans="1:3">
      <c r="A57" t="s">
        <v>2</v>
      </c>
      <c r="B57">
        <v>8</v>
      </c>
      <c r="C57">
        <v>2</v>
      </c>
    </row>
    <row r="58" spans="1:3">
      <c r="A58" t="s">
        <v>2</v>
      </c>
      <c r="B58">
        <v>9</v>
      </c>
      <c r="C58">
        <v>2</v>
      </c>
    </row>
    <row r="59" spans="1:3">
      <c r="A59" t="s">
        <v>2</v>
      </c>
      <c r="B59">
        <v>10</v>
      </c>
      <c r="C59">
        <v>2</v>
      </c>
    </row>
    <row r="60" spans="1:3">
      <c r="A60" t="s">
        <v>2</v>
      </c>
      <c r="B60">
        <v>11</v>
      </c>
      <c r="C60">
        <v>2</v>
      </c>
    </row>
    <row r="61" spans="1:3">
      <c r="A61" t="s">
        <v>2</v>
      </c>
      <c r="B61">
        <v>12</v>
      </c>
      <c r="C61">
        <v>2</v>
      </c>
    </row>
    <row r="62" spans="1:3">
      <c r="A62" t="s">
        <v>2</v>
      </c>
      <c r="B62">
        <v>13</v>
      </c>
      <c r="C62">
        <v>2</v>
      </c>
    </row>
    <row r="63" spans="1:3">
      <c r="A63" t="s">
        <v>2</v>
      </c>
      <c r="B63">
        <v>14</v>
      </c>
      <c r="C63">
        <v>2</v>
      </c>
    </row>
    <row r="64" spans="1:3">
      <c r="A64" t="s">
        <v>2</v>
      </c>
      <c r="B64">
        <v>15</v>
      </c>
      <c r="C64">
        <v>2</v>
      </c>
    </row>
    <row r="65" spans="1:3">
      <c r="A65" t="s">
        <v>2</v>
      </c>
      <c r="B65">
        <v>16</v>
      </c>
      <c r="C65">
        <v>2</v>
      </c>
    </row>
    <row r="66" spans="1:3">
      <c r="A66" t="s">
        <v>2</v>
      </c>
      <c r="B66">
        <v>17</v>
      </c>
      <c r="C66">
        <v>2</v>
      </c>
    </row>
    <row r="67" spans="1:3">
      <c r="A67" t="s">
        <v>2</v>
      </c>
      <c r="B67">
        <v>18</v>
      </c>
      <c r="C67">
        <v>2</v>
      </c>
    </row>
    <row r="68" spans="1:3">
      <c r="A68" t="s">
        <v>2</v>
      </c>
      <c r="B68">
        <v>19</v>
      </c>
      <c r="C68">
        <v>2</v>
      </c>
    </row>
    <row r="69" spans="1:3">
      <c r="A69" t="s">
        <v>2</v>
      </c>
      <c r="B69">
        <v>20</v>
      </c>
      <c r="C69">
        <v>2</v>
      </c>
    </row>
    <row r="70" spans="1:3">
      <c r="A70" t="s">
        <v>2</v>
      </c>
      <c r="B70">
        <v>21</v>
      </c>
      <c r="C70">
        <v>2</v>
      </c>
    </row>
    <row r="71" spans="1:3">
      <c r="A71" t="s">
        <v>2</v>
      </c>
      <c r="B71">
        <v>22</v>
      </c>
      <c r="C71">
        <v>2</v>
      </c>
    </row>
    <row r="72" spans="1:3">
      <c r="A72" t="s">
        <v>2</v>
      </c>
      <c r="B72">
        <v>23</v>
      </c>
      <c r="C72">
        <v>2</v>
      </c>
    </row>
    <row r="73" spans="1:3">
      <c r="A73" t="s">
        <v>2</v>
      </c>
      <c r="B73">
        <v>24</v>
      </c>
      <c r="C73">
        <v>2</v>
      </c>
    </row>
    <row r="74" spans="1:3">
      <c r="A74" t="s">
        <v>2</v>
      </c>
      <c r="B74">
        <v>25</v>
      </c>
      <c r="C74">
        <v>2</v>
      </c>
    </row>
    <row r="75" spans="1:3">
      <c r="A75" t="s">
        <v>2</v>
      </c>
      <c r="B75">
        <v>26</v>
      </c>
      <c r="C75">
        <v>2</v>
      </c>
    </row>
    <row r="76" spans="1:3">
      <c r="A76" t="s">
        <v>2</v>
      </c>
      <c r="B76">
        <v>27</v>
      </c>
      <c r="C76">
        <v>2</v>
      </c>
    </row>
    <row r="77" spans="1:3">
      <c r="A77" t="s">
        <v>2</v>
      </c>
      <c r="B77">
        <v>28</v>
      </c>
      <c r="C77">
        <v>2</v>
      </c>
    </row>
    <row r="78" spans="1:3">
      <c r="A78" t="s">
        <v>2</v>
      </c>
      <c r="B78">
        <v>29</v>
      </c>
      <c r="C78">
        <v>2</v>
      </c>
    </row>
    <row r="79" spans="1:3">
      <c r="A79" t="s">
        <v>2</v>
      </c>
      <c r="B79">
        <v>30</v>
      </c>
      <c r="C79">
        <v>2</v>
      </c>
    </row>
    <row r="80" spans="1:3">
      <c r="A80" t="s">
        <v>2</v>
      </c>
      <c r="B80">
        <v>31</v>
      </c>
      <c r="C80">
        <v>2</v>
      </c>
    </row>
    <row r="81" spans="1:3">
      <c r="A81" t="s">
        <v>2</v>
      </c>
      <c r="B81">
        <v>32</v>
      </c>
      <c r="C81">
        <v>2</v>
      </c>
    </row>
    <row r="82" spans="1:3">
      <c r="A82" t="s">
        <v>2</v>
      </c>
      <c r="B82">
        <v>33</v>
      </c>
      <c r="C82">
        <v>2</v>
      </c>
    </row>
    <row r="83" spans="1:3">
      <c r="A83" t="s">
        <v>2</v>
      </c>
      <c r="B83">
        <v>34</v>
      </c>
      <c r="C83">
        <v>2</v>
      </c>
    </row>
    <row r="84" spans="1:3">
      <c r="A84" t="s">
        <v>2</v>
      </c>
      <c r="B84">
        <v>35</v>
      </c>
      <c r="C84">
        <v>2</v>
      </c>
    </row>
    <row r="85" spans="1:3">
      <c r="A85" t="s">
        <v>2</v>
      </c>
      <c r="B85">
        <v>36</v>
      </c>
      <c r="C85">
        <v>2</v>
      </c>
    </row>
    <row r="86" spans="1:3">
      <c r="A86" t="s">
        <v>2</v>
      </c>
      <c r="B86">
        <v>37</v>
      </c>
      <c r="C86">
        <v>2</v>
      </c>
    </row>
    <row r="87" spans="1:3">
      <c r="A87" t="s">
        <v>2</v>
      </c>
      <c r="B87">
        <v>38</v>
      </c>
      <c r="C87">
        <v>2</v>
      </c>
    </row>
    <row r="88" spans="1:3">
      <c r="A88" t="s">
        <v>2</v>
      </c>
      <c r="B88">
        <v>39</v>
      </c>
      <c r="C88">
        <v>2</v>
      </c>
    </row>
    <row r="89" spans="1:3">
      <c r="A89" t="s">
        <v>2</v>
      </c>
      <c r="B89">
        <v>40</v>
      </c>
      <c r="C89">
        <v>2</v>
      </c>
    </row>
    <row r="90" spans="1:3">
      <c r="A90" t="s">
        <v>2</v>
      </c>
      <c r="B90">
        <v>41</v>
      </c>
      <c r="C90">
        <v>2</v>
      </c>
    </row>
    <row r="91" spans="1:3">
      <c r="A91" t="s">
        <v>2</v>
      </c>
      <c r="B91">
        <v>42</v>
      </c>
      <c r="C91">
        <v>2</v>
      </c>
    </row>
    <row r="92" spans="1:3">
      <c r="A92" t="s">
        <v>2</v>
      </c>
      <c r="B92">
        <v>43</v>
      </c>
      <c r="C92">
        <v>2</v>
      </c>
    </row>
    <row r="93" spans="1:3">
      <c r="A93" t="s">
        <v>2</v>
      </c>
      <c r="B93">
        <v>44</v>
      </c>
      <c r="C93">
        <v>2</v>
      </c>
    </row>
    <row r="94" spans="1:3">
      <c r="A94" t="s">
        <v>2</v>
      </c>
      <c r="B94">
        <v>45</v>
      </c>
      <c r="C94">
        <v>2</v>
      </c>
    </row>
    <row r="95" spans="1:3">
      <c r="A95" t="s">
        <v>2</v>
      </c>
      <c r="B95">
        <v>46</v>
      </c>
      <c r="C95">
        <v>2</v>
      </c>
    </row>
    <row r="96" spans="1:3">
      <c r="A96" t="s">
        <v>2</v>
      </c>
      <c r="B96">
        <v>47</v>
      </c>
      <c r="C96">
        <v>2</v>
      </c>
    </row>
    <row r="97" spans="1:3">
      <c r="A97" t="s">
        <v>2</v>
      </c>
      <c r="B97">
        <v>48</v>
      </c>
      <c r="C97">
        <v>2</v>
      </c>
    </row>
    <row r="98" spans="1:3">
      <c r="A98" t="s">
        <v>2</v>
      </c>
      <c r="B98">
        <v>1</v>
      </c>
      <c r="C98">
        <v>3</v>
      </c>
    </row>
    <row r="99" spans="1:3">
      <c r="A99" t="s">
        <v>2</v>
      </c>
      <c r="B99">
        <v>2</v>
      </c>
      <c r="C99">
        <v>3</v>
      </c>
    </row>
    <row r="100" spans="1:3">
      <c r="A100" t="s">
        <v>2</v>
      </c>
      <c r="B100">
        <v>3</v>
      </c>
      <c r="C100">
        <v>3</v>
      </c>
    </row>
    <row r="101" spans="1:3">
      <c r="A101" t="s">
        <v>2</v>
      </c>
      <c r="B101">
        <v>4</v>
      </c>
      <c r="C101">
        <v>3</v>
      </c>
    </row>
    <row r="102" spans="1:3">
      <c r="A102" t="s">
        <v>2</v>
      </c>
      <c r="B102">
        <v>5</v>
      </c>
      <c r="C102">
        <v>3</v>
      </c>
    </row>
    <row r="103" spans="1:3">
      <c r="A103" t="s">
        <v>2</v>
      </c>
      <c r="B103">
        <v>6</v>
      </c>
      <c r="C103">
        <v>3</v>
      </c>
    </row>
    <row r="104" spans="1:3">
      <c r="A104" t="s">
        <v>2</v>
      </c>
      <c r="B104">
        <v>7</v>
      </c>
      <c r="C104">
        <v>3</v>
      </c>
    </row>
    <row r="105" spans="1:3">
      <c r="A105" t="s">
        <v>2</v>
      </c>
      <c r="B105">
        <v>8</v>
      </c>
      <c r="C105">
        <v>3</v>
      </c>
    </row>
    <row r="106" spans="1:3">
      <c r="A106" t="s">
        <v>2</v>
      </c>
      <c r="B106">
        <v>9</v>
      </c>
      <c r="C106">
        <v>3</v>
      </c>
    </row>
    <row r="107" spans="1:3">
      <c r="A107" t="s">
        <v>2</v>
      </c>
      <c r="B107">
        <v>10</v>
      </c>
      <c r="C107">
        <v>3</v>
      </c>
    </row>
    <row r="108" spans="1:3">
      <c r="A108" t="s">
        <v>2</v>
      </c>
      <c r="B108">
        <v>11</v>
      </c>
      <c r="C108">
        <v>3</v>
      </c>
    </row>
    <row r="109" spans="1:3">
      <c r="A109" t="s">
        <v>2</v>
      </c>
      <c r="B109">
        <v>12</v>
      </c>
      <c r="C109">
        <v>3</v>
      </c>
    </row>
    <row r="110" spans="1:3">
      <c r="A110" t="s">
        <v>2</v>
      </c>
      <c r="B110">
        <v>13</v>
      </c>
      <c r="C110">
        <v>3</v>
      </c>
    </row>
    <row r="111" spans="1:3">
      <c r="A111" t="s">
        <v>2</v>
      </c>
      <c r="B111">
        <v>14</v>
      </c>
      <c r="C111">
        <v>3</v>
      </c>
    </row>
    <row r="112" spans="1:3">
      <c r="A112" t="s">
        <v>2</v>
      </c>
      <c r="B112">
        <v>15</v>
      </c>
      <c r="C112">
        <v>3</v>
      </c>
    </row>
    <row r="113" spans="1:3">
      <c r="A113" t="s">
        <v>2</v>
      </c>
      <c r="B113">
        <v>16</v>
      </c>
      <c r="C113">
        <v>3</v>
      </c>
    </row>
    <row r="114" spans="1:3">
      <c r="A114" t="s">
        <v>2</v>
      </c>
      <c r="B114">
        <v>17</v>
      </c>
      <c r="C114">
        <v>3</v>
      </c>
    </row>
    <row r="115" spans="1:3">
      <c r="A115" t="s">
        <v>2</v>
      </c>
      <c r="B115">
        <v>18</v>
      </c>
      <c r="C115">
        <v>3</v>
      </c>
    </row>
    <row r="116" spans="1:3">
      <c r="A116" t="s">
        <v>2</v>
      </c>
      <c r="B116">
        <v>19</v>
      </c>
      <c r="C116">
        <v>3</v>
      </c>
    </row>
    <row r="117" spans="1:3">
      <c r="A117" t="s">
        <v>2</v>
      </c>
      <c r="B117">
        <v>20</v>
      </c>
      <c r="C117">
        <v>3</v>
      </c>
    </row>
    <row r="118" spans="1:3">
      <c r="A118" t="s">
        <v>2</v>
      </c>
      <c r="B118">
        <v>21</v>
      </c>
      <c r="C118">
        <v>3</v>
      </c>
    </row>
    <row r="119" spans="1:3">
      <c r="A119" t="s">
        <v>2</v>
      </c>
      <c r="B119">
        <v>22</v>
      </c>
      <c r="C119">
        <v>3</v>
      </c>
    </row>
    <row r="120" spans="1:3">
      <c r="A120" t="s">
        <v>2</v>
      </c>
      <c r="B120">
        <v>23</v>
      </c>
      <c r="C120">
        <v>3</v>
      </c>
    </row>
    <row r="121" spans="1:3">
      <c r="A121" t="s">
        <v>2</v>
      </c>
      <c r="B121">
        <v>24</v>
      </c>
      <c r="C121">
        <v>3</v>
      </c>
    </row>
    <row r="122" spans="1:3">
      <c r="A122" t="s">
        <v>2</v>
      </c>
      <c r="B122">
        <v>25</v>
      </c>
      <c r="C122">
        <v>3</v>
      </c>
    </row>
    <row r="123" spans="1:3">
      <c r="A123" t="s">
        <v>2</v>
      </c>
      <c r="B123">
        <v>26</v>
      </c>
      <c r="C123">
        <v>3</v>
      </c>
    </row>
    <row r="124" spans="1:3">
      <c r="A124" t="s">
        <v>2</v>
      </c>
      <c r="B124">
        <v>27</v>
      </c>
      <c r="C124">
        <v>3</v>
      </c>
    </row>
    <row r="125" spans="1:3">
      <c r="A125" t="s">
        <v>2</v>
      </c>
      <c r="B125">
        <v>28</v>
      </c>
      <c r="C125">
        <v>3</v>
      </c>
    </row>
    <row r="126" spans="1:3">
      <c r="A126" t="s">
        <v>2</v>
      </c>
      <c r="B126">
        <v>29</v>
      </c>
      <c r="C126">
        <v>3</v>
      </c>
    </row>
    <row r="127" spans="1:3">
      <c r="A127" t="s">
        <v>2</v>
      </c>
      <c r="B127">
        <v>30</v>
      </c>
      <c r="C127">
        <v>3</v>
      </c>
    </row>
    <row r="128" spans="1:3">
      <c r="A128" t="s">
        <v>2</v>
      </c>
      <c r="B128">
        <v>31</v>
      </c>
      <c r="C128">
        <v>3</v>
      </c>
    </row>
    <row r="129" spans="1:3">
      <c r="A129" t="s">
        <v>2</v>
      </c>
      <c r="B129">
        <v>32</v>
      </c>
      <c r="C129">
        <v>3</v>
      </c>
    </row>
    <row r="130" spans="1:3">
      <c r="A130" t="s">
        <v>2</v>
      </c>
      <c r="B130">
        <v>33</v>
      </c>
      <c r="C130">
        <v>3</v>
      </c>
    </row>
    <row r="131" spans="1:3">
      <c r="A131" t="s">
        <v>2</v>
      </c>
      <c r="B131">
        <v>34</v>
      </c>
      <c r="C131">
        <v>3</v>
      </c>
    </row>
    <row r="132" spans="1:3">
      <c r="A132" t="s">
        <v>2</v>
      </c>
      <c r="B132">
        <v>35</v>
      </c>
      <c r="C132">
        <v>3</v>
      </c>
    </row>
    <row r="133" spans="1:3">
      <c r="A133" t="s">
        <v>2</v>
      </c>
      <c r="B133">
        <v>36</v>
      </c>
      <c r="C133">
        <v>3</v>
      </c>
    </row>
    <row r="134" spans="1:3">
      <c r="A134" t="s">
        <v>2</v>
      </c>
      <c r="B134">
        <v>37</v>
      </c>
      <c r="C134">
        <v>3</v>
      </c>
    </row>
    <row r="135" spans="1:3">
      <c r="A135" t="s">
        <v>2</v>
      </c>
      <c r="B135">
        <v>38</v>
      </c>
      <c r="C135">
        <v>3</v>
      </c>
    </row>
    <row r="136" spans="1:3">
      <c r="A136" t="s">
        <v>2</v>
      </c>
      <c r="B136">
        <v>39</v>
      </c>
      <c r="C136">
        <v>3</v>
      </c>
    </row>
    <row r="137" spans="1:3">
      <c r="A137" t="s">
        <v>2</v>
      </c>
      <c r="B137">
        <v>40</v>
      </c>
      <c r="C137">
        <v>3</v>
      </c>
    </row>
    <row r="138" spans="1:3">
      <c r="A138" t="s">
        <v>2</v>
      </c>
      <c r="B138">
        <v>41</v>
      </c>
      <c r="C138">
        <v>3</v>
      </c>
    </row>
    <row r="139" spans="1:3">
      <c r="A139" t="s">
        <v>2</v>
      </c>
      <c r="B139">
        <v>42</v>
      </c>
      <c r="C139">
        <v>3</v>
      </c>
    </row>
    <row r="140" spans="1:3">
      <c r="A140" t="s">
        <v>2</v>
      </c>
      <c r="B140">
        <v>43</v>
      </c>
      <c r="C140">
        <v>3</v>
      </c>
    </row>
    <row r="141" spans="1:3">
      <c r="A141" t="s">
        <v>2</v>
      </c>
      <c r="B141">
        <v>44</v>
      </c>
      <c r="C141">
        <v>3</v>
      </c>
    </row>
    <row r="142" spans="1:3">
      <c r="A142" t="s">
        <v>2</v>
      </c>
      <c r="B142">
        <v>45</v>
      </c>
      <c r="C142">
        <v>3</v>
      </c>
    </row>
    <row r="143" spans="1:3">
      <c r="A143" t="s">
        <v>2</v>
      </c>
      <c r="B143">
        <v>46</v>
      </c>
      <c r="C143">
        <v>3</v>
      </c>
    </row>
    <row r="144" spans="1:3">
      <c r="A144" t="s">
        <v>2</v>
      </c>
      <c r="B144">
        <v>47</v>
      </c>
      <c r="C144">
        <v>3</v>
      </c>
    </row>
    <row r="145" spans="1:3">
      <c r="A145" t="s">
        <v>2</v>
      </c>
      <c r="B145">
        <v>48</v>
      </c>
      <c r="C145">
        <v>3</v>
      </c>
    </row>
    <row r="146" spans="1:3">
      <c r="A146" t="s">
        <v>2</v>
      </c>
      <c r="B146">
        <v>1</v>
      </c>
      <c r="C146">
        <v>4</v>
      </c>
    </row>
    <row r="147" spans="1:3">
      <c r="A147" t="s">
        <v>2</v>
      </c>
      <c r="B147">
        <v>2</v>
      </c>
      <c r="C147">
        <v>4</v>
      </c>
    </row>
    <row r="148" spans="1:3">
      <c r="A148" t="s">
        <v>2</v>
      </c>
      <c r="B148">
        <v>3</v>
      </c>
      <c r="C148">
        <v>4</v>
      </c>
    </row>
    <row r="149" spans="1:3">
      <c r="A149" t="s">
        <v>2</v>
      </c>
      <c r="B149">
        <v>4</v>
      </c>
      <c r="C149">
        <v>4</v>
      </c>
    </row>
    <row r="150" spans="1:3">
      <c r="A150" t="s">
        <v>2</v>
      </c>
      <c r="B150">
        <v>5</v>
      </c>
      <c r="C150">
        <v>4</v>
      </c>
    </row>
    <row r="151" spans="1:3">
      <c r="A151" t="s">
        <v>2</v>
      </c>
      <c r="B151">
        <v>6</v>
      </c>
      <c r="C151">
        <v>4</v>
      </c>
    </row>
    <row r="152" spans="1:3">
      <c r="A152" t="s">
        <v>2</v>
      </c>
      <c r="B152">
        <v>7</v>
      </c>
      <c r="C152">
        <v>4</v>
      </c>
    </row>
    <row r="153" spans="1:3">
      <c r="A153" t="s">
        <v>2</v>
      </c>
      <c r="B153">
        <v>8</v>
      </c>
      <c r="C153">
        <v>4</v>
      </c>
    </row>
    <row r="154" spans="1:3">
      <c r="A154" t="s">
        <v>2</v>
      </c>
      <c r="B154">
        <v>9</v>
      </c>
      <c r="C154">
        <v>4</v>
      </c>
    </row>
    <row r="155" spans="1:3">
      <c r="A155" t="s">
        <v>2</v>
      </c>
      <c r="B155">
        <v>10</v>
      </c>
      <c r="C155">
        <v>4</v>
      </c>
    </row>
    <row r="156" spans="1:3">
      <c r="A156" t="s">
        <v>2</v>
      </c>
      <c r="B156">
        <v>11</v>
      </c>
      <c r="C156">
        <v>4</v>
      </c>
    </row>
    <row r="157" spans="1:3">
      <c r="A157" t="s">
        <v>2</v>
      </c>
      <c r="B157">
        <v>12</v>
      </c>
      <c r="C157">
        <v>4</v>
      </c>
    </row>
    <row r="158" spans="1:3">
      <c r="A158" t="s">
        <v>2</v>
      </c>
      <c r="B158">
        <v>13</v>
      </c>
      <c r="C158">
        <v>4</v>
      </c>
    </row>
    <row r="159" spans="1:3">
      <c r="A159" t="s">
        <v>2</v>
      </c>
      <c r="B159">
        <v>14</v>
      </c>
      <c r="C159">
        <v>4</v>
      </c>
    </row>
    <row r="160" spans="1:3">
      <c r="A160" t="s">
        <v>2</v>
      </c>
      <c r="B160">
        <v>15</v>
      </c>
      <c r="C160">
        <v>4</v>
      </c>
    </row>
    <row r="161" spans="1:3">
      <c r="A161" t="s">
        <v>2</v>
      </c>
      <c r="B161">
        <v>16</v>
      </c>
      <c r="C161">
        <v>4</v>
      </c>
    </row>
    <row r="162" spans="1:3">
      <c r="A162" t="s">
        <v>2</v>
      </c>
      <c r="B162">
        <v>17</v>
      </c>
      <c r="C162">
        <v>4</v>
      </c>
    </row>
    <row r="163" spans="1:3">
      <c r="A163" t="s">
        <v>2</v>
      </c>
      <c r="B163">
        <v>18</v>
      </c>
      <c r="C163">
        <v>4</v>
      </c>
    </row>
    <row r="164" spans="1:3">
      <c r="A164" t="s">
        <v>2</v>
      </c>
      <c r="B164">
        <v>19</v>
      </c>
      <c r="C164">
        <v>4</v>
      </c>
    </row>
    <row r="165" spans="1:3">
      <c r="A165" t="s">
        <v>2</v>
      </c>
      <c r="B165">
        <v>20</v>
      </c>
      <c r="C165">
        <v>4</v>
      </c>
    </row>
    <row r="166" spans="1:3">
      <c r="A166" t="s">
        <v>2</v>
      </c>
      <c r="B166">
        <v>21</v>
      </c>
      <c r="C166">
        <v>4</v>
      </c>
    </row>
    <row r="167" spans="1:3">
      <c r="A167" t="s">
        <v>2</v>
      </c>
      <c r="B167">
        <v>22</v>
      </c>
      <c r="C167">
        <v>4</v>
      </c>
    </row>
    <row r="168" spans="1:3">
      <c r="A168" t="s">
        <v>2</v>
      </c>
      <c r="B168">
        <v>23</v>
      </c>
      <c r="C168">
        <v>4</v>
      </c>
    </row>
    <row r="169" spans="1:3">
      <c r="A169" t="s">
        <v>2</v>
      </c>
      <c r="B169">
        <v>24</v>
      </c>
      <c r="C169">
        <v>4</v>
      </c>
    </row>
    <row r="170" spans="1:3">
      <c r="A170" t="s">
        <v>2</v>
      </c>
      <c r="B170">
        <v>25</v>
      </c>
      <c r="C170">
        <v>4</v>
      </c>
    </row>
    <row r="171" spans="1:3">
      <c r="A171" t="s">
        <v>2</v>
      </c>
      <c r="B171">
        <v>26</v>
      </c>
      <c r="C171">
        <v>4</v>
      </c>
    </row>
    <row r="172" spans="1:3">
      <c r="A172" t="s">
        <v>2</v>
      </c>
      <c r="B172">
        <v>27</v>
      </c>
      <c r="C172">
        <v>4</v>
      </c>
    </row>
    <row r="173" spans="1:3">
      <c r="A173" t="s">
        <v>2</v>
      </c>
      <c r="B173">
        <v>28</v>
      </c>
      <c r="C173">
        <v>4</v>
      </c>
    </row>
    <row r="174" spans="1:3">
      <c r="A174" t="s">
        <v>2</v>
      </c>
      <c r="B174">
        <v>29</v>
      </c>
      <c r="C174">
        <v>4</v>
      </c>
    </row>
    <row r="175" spans="1:3">
      <c r="A175" t="s">
        <v>2</v>
      </c>
      <c r="B175">
        <v>30</v>
      </c>
      <c r="C175">
        <v>4</v>
      </c>
    </row>
    <row r="176" spans="1:3">
      <c r="A176" t="s">
        <v>2</v>
      </c>
      <c r="B176">
        <v>31</v>
      </c>
      <c r="C176">
        <v>4</v>
      </c>
    </row>
    <row r="177" spans="1:3">
      <c r="A177" t="s">
        <v>2</v>
      </c>
      <c r="B177">
        <v>32</v>
      </c>
      <c r="C177">
        <v>4</v>
      </c>
    </row>
    <row r="178" spans="1:3">
      <c r="A178" t="s">
        <v>2</v>
      </c>
      <c r="B178">
        <v>33</v>
      </c>
      <c r="C178">
        <v>4</v>
      </c>
    </row>
    <row r="179" spans="1:3">
      <c r="A179" t="s">
        <v>2</v>
      </c>
      <c r="B179">
        <v>34</v>
      </c>
      <c r="C179">
        <v>4</v>
      </c>
    </row>
    <row r="180" spans="1:3">
      <c r="A180" t="s">
        <v>2</v>
      </c>
      <c r="B180">
        <v>35</v>
      </c>
      <c r="C180">
        <v>4</v>
      </c>
    </row>
    <row r="181" spans="1:3">
      <c r="A181" t="s">
        <v>2</v>
      </c>
      <c r="B181">
        <v>36</v>
      </c>
      <c r="C181">
        <v>4</v>
      </c>
    </row>
    <row r="182" spans="1:3">
      <c r="A182" t="s">
        <v>2</v>
      </c>
      <c r="B182">
        <v>37</v>
      </c>
      <c r="C182">
        <v>4</v>
      </c>
    </row>
    <row r="183" spans="1:3">
      <c r="A183" t="s">
        <v>2</v>
      </c>
      <c r="B183">
        <v>38</v>
      </c>
      <c r="C183">
        <v>4</v>
      </c>
    </row>
    <row r="184" spans="1:3">
      <c r="A184" t="s">
        <v>2</v>
      </c>
      <c r="B184">
        <v>39</v>
      </c>
      <c r="C184">
        <v>4</v>
      </c>
    </row>
    <row r="185" spans="1:3">
      <c r="A185" t="s">
        <v>2</v>
      </c>
      <c r="B185">
        <v>40</v>
      </c>
      <c r="C185">
        <v>4</v>
      </c>
    </row>
    <row r="186" spans="1:3">
      <c r="A186" t="s">
        <v>2</v>
      </c>
      <c r="B186">
        <v>41</v>
      </c>
      <c r="C186">
        <v>4</v>
      </c>
    </row>
    <row r="187" spans="1:3">
      <c r="A187" t="s">
        <v>2</v>
      </c>
      <c r="B187">
        <v>42</v>
      </c>
      <c r="C187">
        <v>4</v>
      </c>
    </row>
    <row r="188" spans="1:3">
      <c r="A188" t="s">
        <v>2</v>
      </c>
      <c r="B188">
        <v>43</v>
      </c>
      <c r="C188">
        <v>4</v>
      </c>
    </row>
    <row r="189" spans="1:3">
      <c r="A189" t="s">
        <v>2</v>
      </c>
      <c r="B189">
        <v>44</v>
      </c>
      <c r="C189">
        <v>4</v>
      </c>
    </row>
    <row r="190" spans="1:3">
      <c r="A190" t="s">
        <v>2</v>
      </c>
      <c r="B190">
        <v>45</v>
      </c>
      <c r="C190">
        <v>4</v>
      </c>
    </row>
    <row r="191" spans="1:3">
      <c r="A191" t="s">
        <v>2</v>
      </c>
      <c r="B191">
        <v>46</v>
      </c>
      <c r="C191">
        <v>4</v>
      </c>
    </row>
    <row r="192" spans="1:3">
      <c r="A192" t="s">
        <v>2</v>
      </c>
      <c r="B192">
        <v>47</v>
      </c>
      <c r="C192">
        <v>4</v>
      </c>
    </row>
    <row r="193" spans="1:3">
      <c r="A193" t="s">
        <v>2</v>
      </c>
      <c r="B193">
        <v>48</v>
      </c>
      <c r="C193">
        <v>4</v>
      </c>
    </row>
    <row r="194" spans="1:3">
      <c r="A194" t="s">
        <v>2</v>
      </c>
      <c r="B194">
        <v>1</v>
      </c>
      <c r="C194">
        <v>5</v>
      </c>
    </row>
    <row r="195" spans="1:3">
      <c r="A195" t="s">
        <v>2</v>
      </c>
      <c r="B195">
        <v>2</v>
      </c>
      <c r="C195">
        <f>C194</f>
        <v>5</v>
      </c>
    </row>
    <row r="196" spans="1:3">
      <c r="A196" t="s">
        <v>2</v>
      </c>
      <c r="B196">
        <v>3</v>
      </c>
      <c r="C196">
        <f t="shared" ref="C196:C241" si="0">C195</f>
        <v>5</v>
      </c>
    </row>
    <row r="197" spans="1:3">
      <c r="A197" t="s">
        <v>2</v>
      </c>
      <c r="B197">
        <v>4</v>
      </c>
      <c r="C197">
        <f t="shared" si="0"/>
        <v>5</v>
      </c>
    </row>
    <row r="198" spans="1:3">
      <c r="A198" t="s">
        <v>2</v>
      </c>
      <c r="B198">
        <v>5</v>
      </c>
      <c r="C198">
        <f t="shared" si="0"/>
        <v>5</v>
      </c>
    </row>
    <row r="199" spans="1:3">
      <c r="A199" t="s">
        <v>2</v>
      </c>
      <c r="B199">
        <v>6</v>
      </c>
      <c r="C199">
        <f t="shared" si="0"/>
        <v>5</v>
      </c>
    </row>
    <row r="200" spans="1:3">
      <c r="A200" t="s">
        <v>2</v>
      </c>
      <c r="B200">
        <v>7</v>
      </c>
      <c r="C200">
        <f t="shared" si="0"/>
        <v>5</v>
      </c>
    </row>
    <row r="201" spans="1:3">
      <c r="A201" t="s">
        <v>2</v>
      </c>
      <c r="B201">
        <v>8</v>
      </c>
      <c r="C201">
        <f t="shared" si="0"/>
        <v>5</v>
      </c>
    </row>
    <row r="202" spans="1:3">
      <c r="A202" t="s">
        <v>2</v>
      </c>
      <c r="B202">
        <v>9</v>
      </c>
      <c r="C202">
        <f t="shared" si="0"/>
        <v>5</v>
      </c>
    </row>
    <row r="203" spans="1:3">
      <c r="A203" t="s">
        <v>2</v>
      </c>
      <c r="B203">
        <v>10</v>
      </c>
      <c r="C203">
        <f t="shared" si="0"/>
        <v>5</v>
      </c>
    </row>
    <row r="204" spans="1:3">
      <c r="A204" t="s">
        <v>2</v>
      </c>
      <c r="B204">
        <v>11</v>
      </c>
      <c r="C204">
        <f t="shared" si="0"/>
        <v>5</v>
      </c>
    </row>
    <row r="205" spans="1:3">
      <c r="A205" t="s">
        <v>2</v>
      </c>
      <c r="B205">
        <v>12</v>
      </c>
      <c r="C205">
        <f t="shared" si="0"/>
        <v>5</v>
      </c>
    </row>
    <row r="206" spans="1:3">
      <c r="A206" t="s">
        <v>2</v>
      </c>
      <c r="B206">
        <v>13</v>
      </c>
      <c r="C206">
        <f t="shared" si="0"/>
        <v>5</v>
      </c>
    </row>
    <row r="207" spans="1:3">
      <c r="A207" t="s">
        <v>2</v>
      </c>
      <c r="B207">
        <v>14</v>
      </c>
      <c r="C207">
        <f t="shared" si="0"/>
        <v>5</v>
      </c>
    </row>
    <row r="208" spans="1:3">
      <c r="A208" t="s">
        <v>2</v>
      </c>
      <c r="B208">
        <v>15</v>
      </c>
      <c r="C208">
        <f t="shared" si="0"/>
        <v>5</v>
      </c>
    </row>
    <row r="209" spans="1:3">
      <c r="A209" t="s">
        <v>2</v>
      </c>
      <c r="B209">
        <v>16</v>
      </c>
      <c r="C209">
        <f t="shared" si="0"/>
        <v>5</v>
      </c>
    </row>
    <row r="210" spans="1:3">
      <c r="A210" t="s">
        <v>2</v>
      </c>
      <c r="B210">
        <v>17</v>
      </c>
      <c r="C210">
        <f t="shared" si="0"/>
        <v>5</v>
      </c>
    </row>
    <row r="211" spans="1:3">
      <c r="A211" t="s">
        <v>2</v>
      </c>
      <c r="B211">
        <v>18</v>
      </c>
      <c r="C211">
        <f t="shared" si="0"/>
        <v>5</v>
      </c>
    </row>
    <row r="212" spans="1:3">
      <c r="A212" t="s">
        <v>2</v>
      </c>
      <c r="B212">
        <v>19</v>
      </c>
      <c r="C212">
        <f t="shared" si="0"/>
        <v>5</v>
      </c>
    </row>
    <row r="213" spans="1:3">
      <c r="A213" t="s">
        <v>2</v>
      </c>
      <c r="B213">
        <v>20</v>
      </c>
      <c r="C213">
        <f t="shared" si="0"/>
        <v>5</v>
      </c>
    </row>
    <row r="214" spans="1:3">
      <c r="A214" t="s">
        <v>2</v>
      </c>
      <c r="B214">
        <v>21</v>
      </c>
      <c r="C214">
        <f t="shared" si="0"/>
        <v>5</v>
      </c>
    </row>
    <row r="215" spans="1:3">
      <c r="A215" t="s">
        <v>2</v>
      </c>
      <c r="B215">
        <v>22</v>
      </c>
      <c r="C215">
        <f t="shared" si="0"/>
        <v>5</v>
      </c>
    </row>
    <row r="216" spans="1:3">
      <c r="A216" t="s">
        <v>2</v>
      </c>
      <c r="B216">
        <v>23</v>
      </c>
      <c r="C216">
        <f t="shared" si="0"/>
        <v>5</v>
      </c>
    </row>
    <row r="217" spans="1:3">
      <c r="A217" t="s">
        <v>2</v>
      </c>
      <c r="B217">
        <v>24</v>
      </c>
      <c r="C217">
        <f t="shared" si="0"/>
        <v>5</v>
      </c>
    </row>
    <row r="218" spans="1:3">
      <c r="A218" t="s">
        <v>2</v>
      </c>
      <c r="B218">
        <v>25</v>
      </c>
      <c r="C218">
        <f t="shared" si="0"/>
        <v>5</v>
      </c>
    </row>
    <row r="219" spans="1:3">
      <c r="A219" t="s">
        <v>2</v>
      </c>
      <c r="B219">
        <v>26</v>
      </c>
      <c r="C219">
        <f t="shared" si="0"/>
        <v>5</v>
      </c>
    </row>
    <row r="220" spans="1:3">
      <c r="A220" t="s">
        <v>2</v>
      </c>
      <c r="B220">
        <v>27</v>
      </c>
      <c r="C220">
        <f t="shared" si="0"/>
        <v>5</v>
      </c>
    </row>
    <row r="221" spans="1:3">
      <c r="A221" t="s">
        <v>2</v>
      </c>
      <c r="B221">
        <v>28</v>
      </c>
      <c r="C221">
        <f t="shared" si="0"/>
        <v>5</v>
      </c>
    </row>
    <row r="222" spans="1:3">
      <c r="A222" t="s">
        <v>2</v>
      </c>
      <c r="B222">
        <v>29</v>
      </c>
      <c r="C222">
        <f t="shared" si="0"/>
        <v>5</v>
      </c>
    </row>
    <row r="223" spans="1:3">
      <c r="A223" t="s">
        <v>2</v>
      </c>
      <c r="B223">
        <v>30</v>
      </c>
      <c r="C223">
        <f t="shared" si="0"/>
        <v>5</v>
      </c>
    </row>
    <row r="224" spans="1:3">
      <c r="A224" t="s">
        <v>2</v>
      </c>
      <c r="B224">
        <v>31</v>
      </c>
      <c r="C224">
        <f t="shared" si="0"/>
        <v>5</v>
      </c>
    </row>
    <row r="225" spans="1:3">
      <c r="A225" t="s">
        <v>2</v>
      </c>
      <c r="B225">
        <v>32</v>
      </c>
      <c r="C225">
        <f t="shared" si="0"/>
        <v>5</v>
      </c>
    </row>
    <row r="226" spans="1:3">
      <c r="A226" t="s">
        <v>2</v>
      </c>
      <c r="B226">
        <v>33</v>
      </c>
      <c r="C226">
        <f t="shared" si="0"/>
        <v>5</v>
      </c>
    </row>
    <row r="227" spans="1:3">
      <c r="A227" t="s">
        <v>2</v>
      </c>
      <c r="B227">
        <v>34</v>
      </c>
      <c r="C227">
        <f t="shared" si="0"/>
        <v>5</v>
      </c>
    </row>
    <row r="228" spans="1:3">
      <c r="A228" t="s">
        <v>2</v>
      </c>
      <c r="B228">
        <v>35</v>
      </c>
      <c r="C228">
        <f t="shared" si="0"/>
        <v>5</v>
      </c>
    </row>
    <row r="229" spans="1:3">
      <c r="A229" t="s">
        <v>2</v>
      </c>
      <c r="B229">
        <v>36</v>
      </c>
      <c r="C229">
        <f t="shared" si="0"/>
        <v>5</v>
      </c>
    </row>
    <row r="230" spans="1:3">
      <c r="A230" t="s">
        <v>2</v>
      </c>
      <c r="B230">
        <v>37</v>
      </c>
      <c r="C230">
        <f t="shared" si="0"/>
        <v>5</v>
      </c>
    </row>
    <row r="231" spans="1:3">
      <c r="A231" t="s">
        <v>2</v>
      </c>
      <c r="B231">
        <v>38</v>
      </c>
      <c r="C231">
        <f t="shared" si="0"/>
        <v>5</v>
      </c>
    </row>
    <row r="232" spans="1:3">
      <c r="A232" t="s">
        <v>2</v>
      </c>
      <c r="B232">
        <v>39</v>
      </c>
      <c r="C232">
        <f t="shared" si="0"/>
        <v>5</v>
      </c>
    </row>
    <row r="233" spans="1:3">
      <c r="A233" t="s">
        <v>2</v>
      </c>
      <c r="B233">
        <v>40</v>
      </c>
      <c r="C233">
        <f t="shared" si="0"/>
        <v>5</v>
      </c>
    </row>
    <row r="234" spans="1:3">
      <c r="A234" t="s">
        <v>2</v>
      </c>
      <c r="B234">
        <v>41</v>
      </c>
      <c r="C234">
        <f t="shared" si="0"/>
        <v>5</v>
      </c>
    </row>
    <row r="235" spans="1:3">
      <c r="A235" t="s">
        <v>2</v>
      </c>
      <c r="B235">
        <v>42</v>
      </c>
      <c r="C235">
        <f t="shared" si="0"/>
        <v>5</v>
      </c>
    </row>
    <row r="236" spans="1:3">
      <c r="A236" t="s">
        <v>2</v>
      </c>
      <c r="B236">
        <v>43</v>
      </c>
      <c r="C236">
        <f t="shared" si="0"/>
        <v>5</v>
      </c>
    </row>
    <row r="237" spans="1:3">
      <c r="A237" t="s">
        <v>2</v>
      </c>
      <c r="B237">
        <v>44</v>
      </c>
      <c r="C237">
        <f t="shared" si="0"/>
        <v>5</v>
      </c>
    </row>
    <row r="238" spans="1:3">
      <c r="A238" t="s">
        <v>2</v>
      </c>
      <c r="B238">
        <v>45</v>
      </c>
      <c r="C238">
        <f t="shared" si="0"/>
        <v>5</v>
      </c>
    </row>
    <row r="239" spans="1:3">
      <c r="A239" t="s">
        <v>2</v>
      </c>
      <c r="B239">
        <v>46</v>
      </c>
      <c r="C239">
        <f t="shared" si="0"/>
        <v>5</v>
      </c>
    </row>
    <row r="240" spans="1:3">
      <c r="A240" t="s">
        <v>2</v>
      </c>
      <c r="B240">
        <v>47</v>
      </c>
      <c r="C240">
        <f t="shared" si="0"/>
        <v>5</v>
      </c>
    </row>
    <row r="241" spans="1:3">
      <c r="A241" t="s">
        <v>2</v>
      </c>
      <c r="B241">
        <v>48</v>
      </c>
      <c r="C241">
        <f t="shared" si="0"/>
        <v>5</v>
      </c>
    </row>
    <row r="242" spans="1:3">
      <c r="A242" t="s">
        <v>2</v>
      </c>
      <c r="B242">
        <v>1</v>
      </c>
      <c r="C242">
        <v>6</v>
      </c>
    </row>
    <row r="243" spans="1:3">
      <c r="A243" t="s">
        <v>2</v>
      </c>
      <c r="B243">
        <v>2</v>
      </c>
      <c r="C243">
        <f>C242</f>
        <v>6</v>
      </c>
    </row>
    <row r="244" spans="1:3">
      <c r="A244" t="s">
        <v>2</v>
      </c>
      <c r="B244">
        <v>3</v>
      </c>
      <c r="C244">
        <f t="shared" ref="C244:C289" si="1">C243</f>
        <v>6</v>
      </c>
    </row>
    <row r="245" spans="1:3">
      <c r="A245" t="s">
        <v>2</v>
      </c>
      <c r="B245">
        <v>4</v>
      </c>
      <c r="C245">
        <f t="shared" si="1"/>
        <v>6</v>
      </c>
    </row>
    <row r="246" spans="1:3">
      <c r="A246" t="s">
        <v>2</v>
      </c>
      <c r="B246">
        <v>5</v>
      </c>
      <c r="C246">
        <f t="shared" si="1"/>
        <v>6</v>
      </c>
    </row>
    <row r="247" spans="1:3">
      <c r="A247" t="s">
        <v>2</v>
      </c>
      <c r="B247">
        <v>6</v>
      </c>
      <c r="C247">
        <f t="shared" si="1"/>
        <v>6</v>
      </c>
    </row>
    <row r="248" spans="1:3">
      <c r="A248" t="s">
        <v>2</v>
      </c>
      <c r="B248">
        <v>7</v>
      </c>
      <c r="C248">
        <f t="shared" si="1"/>
        <v>6</v>
      </c>
    </row>
    <row r="249" spans="1:3">
      <c r="A249" t="s">
        <v>2</v>
      </c>
      <c r="B249">
        <v>8</v>
      </c>
      <c r="C249">
        <f t="shared" si="1"/>
        <v>6</v>
      </c>
    </row>
    <row r="250" spans="1:3">
      <c r="A250" t="s">
        <v>2</v>
      </c>
      <c r="B250">
        <v>9</v>
      </c>
      <c r="C250">
        <f t="shared" si="1"/>
        <v>6</v>
      </c>
    </row>
    <row r="251" spans="1:3">
      <c r="A251" t="s">
        <v>2</v>
      </c>
      <c r="B251">
        <v>10</v>
      </c>
      <c r="C251">
        <f t="shared" si="1"/>
        <v>6</v>
      </c>
    </row>
    <row r="252" spans="1:3">
      <c r="A252" t="s">
        <v>2</v>
      </c>
      <c r="B252">
        <v>11</v>
      </c>
      <c r="C252">
        <f t="shared" si="1"/>
        <v>6</v>
      </c>
    </row>
    <row r="253" spans="1:3">
      <c r="A253" t="s">
        <v>2</v>
      </c>
      <c r="B253">
        <v>12</v>
      </c>
      <c r="C253">
        <f t="shared" si="1"/>
        <v>6</v>
      </c>
    </row>
    <row r="254" spans="1:3">
      <c r="A254" t="s">
        <v>2</v>
      </c>
      <c r="B254">
        <v>13</v>
      </c>
      <c r="C254">
        <f t="shared" si="1"/>
        <v>6</v>
      </c>
    </row>
    <row r="255" spans="1:3">
      <c r="A255" t="s">
        <v>2</v>
      </c>
      <c r="B255">
        <v>14</v>
      </c>
      <c r="C255">
        <f t="shared" si="1"/>
        <v>6</v>
      </c>
    </row>
    <row r="256" spans="1:3">
      <c r="A256" t="s">
        <v>2</v>
      </c>
      <c r="B256">
        <v>15</v>
      </c>
      <c r="C256">
        <f t="shared" si="1"/>
        <v>6</v>
      </c>
    </row>
    <row r="257" spans="1:3">
      <c r="A257" t="s">
        <v>2</v>
      </c>
      <c r="B257">
        <v>16</v>
      </c>
      <c r="C257">
        <f t="shared" si="1"/>
        <v>6</v>
      </c>
    </row>
    <row r="258" spans="1:3">
      <c r="A258" t="s">
        <v>2</v>
      </c>
      <c r="B258">
        <v>17</v>
      </c>
      <c r="C258">
        <f t="shared" si="1"/>
        <v>6</v>
      </c>
    </row>
    <row r="259" spans="1:3">
      <c r="A259" t="s">
        <v>2</v>
      </c>
      <c r="B259">
        <v>18</v>
      </c>
      <c r="C259">
        <f t="shared" si="1"/>
        <v>6</v>
      </c>
    </row>
    <row r="260" spans="1:3">
      <c r="A260" t="s">
        <v>2</v>
      </c>
      <c r="B260">
        <v>19</v>
      </c>
      <c r="C260">
        <f t="shared" si="1"/>
        <v>6</v>
      </c>
    </row>
    <row r="261" spans="1:3">
      <c r="A261" t="s">
        <v>2</v>
      </c>
      <c r="B261">
        <v>20</v>
      </c>
      <c r="C261">
        <f t="shared" si="1"/>
        <v>6</v>
      </c>
    </row>
    <row r="262" spans="1:3">
      <c r="A262" t="s">
        <v>2</v>
      </c>
      <c r="B262">
        <v>21</v>
      </c>
      <c r="C262">
        <f t="shared" si="1"/>
        <v>6</v>
      </c>
    </row>
    <row r="263" spans="1:3">
      <c r="A263" t="s">
        <v>2</v>
      </c>
      <c r="B263">
        <v>22</v>
      </c>
      <c r="C263">
        <f t="shared" si="1"/>
        <v>6</v>
      </c>
    </row>
    <row r="264" spans="1:3">
      <c r="A264" t="s">
        <v>2</v>
      </c>
      <c r="B264">
        <v>23</v>
      </c>
      <c r="C264">
        <f t="shared" si="1"/>
        <v>6</v>
      </c>
    </row>
    <row r="265" spans="1:3">
      <c r="A265" t="s">
        <v>2</v>
      </c>
      <c r="B265">
        <v>24</v>
      </c>
      <c r="C265">
        <f t="shared" si="1"/>
        <v>6</v>
      </c>
    </row>
    <row r="266" spans="1:3">
      <c r="A266" t="s">
        <v>2</v>
      </c>
      <c r="B266">
        <v>25</v>
      </c>
      <c r="C266">
        <f t="shared" si="1"/>
        <v>6</v>
      </c>
    </row>
    <row r="267" spans="1:3">
      <c r="A267" t="s">
        <v>2</v>
      </c>
      <c r="B267">
        <v>26</v>
      </c>
      <c r="C267">
        <f t="shared" si="1"/>
        <v>6</v>
      </c>
    </row>
    <row r="268" spans="1:3">
      <c r="A268" t="s">
        <v>2</v>
      </c>
      <c r="B268">
        <v>27</v>
      </c>
      <c r="C268">
        <f t="shared" si="1"/>
        <v>6</v>
      </c>
    </row>
    <row r="269" spans="1:3">
      <c r="A269" t="s">
        <v>2</v>
      </c>
      <c r="B269">
        <v>28</v>
      </c>
      <c r="C269">
        <f t="shared" si="1"/>
        <v>6</v>
      </c>
    </row>
    <row r="270" spans="1:3">
      <c r="A270" t="s">
        <v>2</v>
      </c>
      <c r="B270">
        <v>29</v>
      </c>
      <c r="C270">
        <f t="shared" si="1"/>
        <v>6</v>
      </c>
    </row>
    <row r="271" spans="1:3">
      <c r="A271" t="s">
        <v>2</v>
      </c>
      <c r="B271">
        <v>30</v>
      </c>
      <c r="C271">
        <f t="shared" si="1"/>
        <v>6</v>
      </c>
    </row>
    <row r="272" spans="1:3">
      <c r="A272" t="s">
        <v>2</v>
      </c>
      <c r="B272">
        <v>31</v>
      </c>
      <c r="C272">
        <f t="shared" si="1"/>
        <v>6</v>
      </c>
    </row>
    <row r="273" spans="1:3">
      <c r="A273" t="s">
        <v>2</v>
      </c>
      <c r="B273">
        <v>32</v>
      </c>
      <c r="C273">
        <f t="shared" si="1"/>
        <v>6</v>
      </c>
    </row>
    <row r="274" spans="1:3">
      <c r="A274" t="s">
        <v>2</v>
      </c>
      <c r="B274">
        <v>33</v>
      </c>
      <c r="C274">
        <f t="shared" si="1"/>
        <v>6</v>
      </c>
    </row>
    <row r="275" spans="1:3">
      <c r="A275" t="s">
        <v>2</v>
      </c>
      <c r="B275">
        <v>34</v>
      </c>
      <c r="C275">
        <f t="shared" si="1"/>
        <v>6</v>
      </c>
    </row>
    <row r="276" spans="1:3">
      <c r="A276" t="s">
        <v>2</v>
      </c>
      <c r="B276">
        <v>35</v>
      </c>
      <c r="C276">
        <f t="shared" si="1"/>
        <v>6</v>
      </c>
    </row>
    <row r="277" spans="1:3">
      <c r="A277" t="s">
        <v>2</v>
      </c>
      <c r="B277">
        <v>36</v>
      </c>
      <c r="C277">
        <f t="shared" si="1"/>
        <v>6</v>
      </c>
    </row>
    <row r="278" spans="1:3">
      <c r="A278" t="s">
        <v>2</v>
      </c>
      <c r="B278">
        <v>37</v>
      </c>
      <c r="C278">
        <f t="shared" si="1"/>
        <v>6</v>
      </c>
    </row>
    <row r="279" spans="1:3">
      <c r="A279" t="s">
        <v>2</v>
      </c>
      <c r="B279">
        <v>38</v>
      </c>
      <c r="C279">
        <f t="shared" si="1"/>
        <v>6</v>
      </c>
    </row>
    <row r="280" spans="1:3">
      <c r="A280" t="s">
        <v>2</v>
      </c>
      <c r="B280">
        <v>39</v>
      </c>
      <c r="C280">
        <f t="shared" si="1"/>
        <v>6</v>
      </c>
    </row>
    <row r="281" spans="1:3">
      <c r="A281" t="s">
        <v>2</v>
      </c>
      <c r="B281">
        <v>40</v>
      </c>
      <c r="C281">
        <f t="shared" si="1"/>
        <v>6</v>
      </c>
    </row>
    <row r="282" spans="1:3">
      <c r="A282" t="s">
        <v>2</v>
      </c>
      <c r="B282">
        <v>41</v>
      </c>
      <c r="C282">
        <f t="shared" si="1"/>
        <v>6</v>
      </c>
    </row>
    <row r="283" spans="1:3">
      <c r="A283" t="s">
        <v>2</v>
      </c>
      <c r="B283">
        <v>42</v>
      </c>
      <c r="C283">
        <f t="shared" si="1"/>
        <v>6</v>
      </c>
    </row>
    <row r="284" spans="1:3">
      <c r="A284" t="s">
        <v>2</v>
      </c>
      <c r="B284">
        <v>43</v>
      </c>
      <c r="C284">
        <f t="shared" si="1"/>
        <v>6</v>
      </c>
    </row>
    <row r="285" spans="1:3">
      <c r="A285" t="s">
        <v>2</v>
      </c>
      <c r="B285">
        <v>44</v>
      </c>
      <c r="C285">
        <f t="shared" si="1"/>
        <v>6</v>
      </c>
    </row>
    <row r="286" spans="1:3">
      <c r="A286" t="s">
        <v>2</v>
      </c>
      <c r="B286">
        <v>45</v>
      </c>
      <c r="C286">
        <f t="shared" si="1"/>
        <v>6</v>
      </c>
    </row>
    <row r="287" spans="1:3">
      <c r="A287" t="s">
        <v>2</v>
      </c>
      <c r="B287">
        <v>46</v>
      </c>
      <c r="C287">
        <f t="shared" si="1"/>
        <v>6</v>
      </c>
    </row>
    <row r="288" spans="1:3">
      <c r="A288" t="s">
        <v>2</v>
      </c>
      <c r="B288">
        <v>47</v>
      </c>
      <c r="C288">
        <f t="shared" si="1"/>
        <v>6</v>
      </c>
    </row>
    <row r="289" spans="1:3">
      <c r="A289" t="s">
        <v>2</v>
      </c>
      <c r="B289">
        <v>48</v>
      </c>
      <c r="C289">
        <f t="shared" si="1"/>
        <v>6</v>
      </c>
    </row>
    <row r="290" spans="1:3">
      <c r="A290" t="s">
        <v>2</v>
      </c>
      <c r="B290">
        <v>1</v>
      </c>
      <c r="C290">
        <v>7</v>
      </c>
    </row>
    <row r="291" spans="1:3">
      <c r="A291" t="s">
        <v>2</v>
      </c>
      <c r="B291">
        <v>2</v>
      </c>
      <c r="C291">
        <f>C290</f>
        <v>7</v>
      </c>
    </row>
    <row r="292" spans="1:3">
      <c r="A292" t="s">
        <v>2</v>
      </c>
      <c r="B292">
        <v>3</v>
      </c>
      <c r="C292">
        <f t="shared" ref="C292:C337" si="2">C291</f>
        <v>7</v>
      </c>
    </row>
    <row r="293" spans="1:3">
      <c r="A293" t="s">
        <v>2</v>
      </c>
      <c r="B293">
        <v>4</v>
      </c>
      <c r="C293">
        <f t="shared" si="2"/>
        <v>7</v>
      </c>
    </row>
    <row r="294" spans="1:3">
      <c r="A294" t="s">
        <v>2</v>
      </c>
      <c r="B294">
        <v>5</v>
      </c>
      <c r="C294">
        <f t="shared" si="2"/>
        <v>7</v>
      </c>
    </row>
    <row r="295" spans="1:3">
      <c r="A295" t="s">
        <v>2</v>
      </c>
      <c r="B295">
        <v>6</v>
      </c>
      <c r="C295">
        <f t="shared" si="2"/>
        <v>7</v>
      </c>
    </row>
    <row r="296" spans="1:3">
      <c r="A296" t="s">
        <v>2</v>
      </c>
      <c r="B296">
        <v>7</v>
      </c>
      <c r="C296">
        <f t="shared" si="2"/>
        <v>7</v>
      </c>
    </row>
    <row r="297" spans="1:3">
      <c r="A297" t="s">
        <v>2</v>
      </c>
      <c r="B297">
        <v>8</v>
      </c>
      <c r="C297">
        <f t="shared" si="2"/>
        <v>7</v>
      </c>
    </row>
    <row r="298" spans="1:3">
      <c r="A298" t="s">
        <v>2</v>
      </c>
      <c r="B298">
        <v>9</v>
      </c>
      <c r="C298">
        <f t="shared" si="2"/>
        <v>7</v>
      </c>
    </row>
    <row r="299" spans="1:3">
      <c r="A299" t="s">
        <v>2</v>
      </c>
      <c r="B299">
        <v>10</v>
      </c>
      <c r="C299">
        <f t="shared" si="2"/>
        <v>7</v>
      </c>
    </row>
    <row r="300" spans="1:3">
      <c r="A300" t="s">
        <v>2</v>
      </c>
      <c r="B300">
        <v>11</v>
      </c>
      <c r="C300">
        <f t="shared" si="2"/>
        <v>7</v>
      </c>
    </row>
    <row r="301" spans="1:3">
      <c r="A301" t="s">
        <v>2</v>
      </c>
      <c r="B301">
        <v>12</v>
      </c>
      <c r="C301">
        <f t="shared" si="2"/>
        <v>7</v>
      </c>
    </row>
    <row r="302" spans="1:3">
      <c r="A302" t="s">
        <v>2</v>
      </c>
      <c r="B302">
        <v>13</v>
      </c>
      <c r="C302">
        <f t="shared" si="2"/>
        <v>7</v>
      </c>
    </row>
    <row r="303" spans="1:3">
      <c r="A303" t="s">
        <v>2</v>
      </c>
      <c r="B303">
        <v>14</v>
      </c>
      <c r="C303">
        <f t="shared" si="2"/>
        <v>7</v>
      </c>
    </row>
    <row r="304" spans="1:3">
      <c r="A304" t="s">
        <v>2</v>
      </c>
      <c r="B304">
        <v>15</v>
      </c>
      <c r="C304">
        <f t="shared" si="2"/>
        <v>7</v>
      </c>
    </row>
    <row r="305" spans="1:3">
      <c r="A305" t="s">
        <v>2</v>
      </c>
      <c r="B305">
        <v>16</v>
      </c>
      <c r="C305">
        <f t="shared" si="2"/>
        <v>7</v>
      </c>
    </row>
    <row r="306" spans="1:3">
      <c r="A306" t="s">
        <v>2</v>
      </c>
      <c r="B306">
        <v>17</v>
      </c>
      <c r="C306">
        <f t="shared" si="2"/>
        <v>7</v>
      </c>
    </row>
    <row r="307" spans="1:3">
      <c r="A307" t="s">
        <v>2</v>
      </c>
      <c r="B307">
        <v>18</v>
      </c>
      <c r="C307">
        <f t="shared" si="2"/>
        <v>7</v>
      </c>
    </row>
    <row r="308" spans="1:3">
      <c r="A308" t="s">
        <v>2</v>
      </c>
      <c r="B308">
        <v>19</v>
      </c>
      <c r="C308">
        <f t="shared" si="2"/>
        <v>7</v>
      </c>
    </row>
    <row r="309" spans="1:3">
      <c r="A309" t="s">
        <v>2</v>
      </c>
      <c r="B309">
        <v>20</v>
      </c>
      <c r="C309">
        <f t="shared" si="2"/>
        <v>7</v>
      </c>
    </row>
    <row r="310" spans="1:3">
      <c r="A310" t="s">
        <v>2</v>
      </c>
      <c r="B310">
        <v>21</v>
      </c>
      <c r="C310">
        <f t="shared" si="2"/>
        <v>7</v>
      </c>
    </row>
    <row r="311" spans="1:3">
      <c r="A311" t="s">
        <v>2</v>
      </c>
      <c r="B311">
        <v>22</v>
      </c>
      <c r="C311">
        <f t="shared" si="2"/>
        <v>7</v>
      </c>
    </row>
    <row r="312" spans="1:3">
      <c r="A312" t="s">
        <v>2</v>
      </c>
      <c r="B312">
        <v>23</v>
      </c>
      <c r="C312">
        <f t="shared" si="2"/>
        <v>7</v>
      </c>
    </row>
    <row r="313" spans="1:3">
      <c r="A313" t="s">
        <v>2</v>
      </c>
      <c r="B313">
        <v>24</v>
      </c>
      <c r="C313">
        <f t="shared" si="2"/>
        <v>7</v>
      </c>
    </row>
    <row r="314" spans="1:3">
      <c r="A314" t="s">
        <v>2</v>
      </c>
      <c r="B314">
        <v>25</v>
      </c>
      <c r="C314">
        <f t="shared" si="2"/>
        <v>7</v>
      </c>
    </row>
    <row r="315" spans="1:3">
      <c r="A315" t="s">
        <v>2</v>
      </c>
      <c r="B315">
        <v>26</v>
      </c>
      <c r="C315">
        <f t="shared" si="2"/>
        <v>7</v>
      </c>
    </row>
    <row r="316" spans="1:3">
      <c r="A316" t="s">
        <v>2</v>
      </c>
      <c r="B316">
        <v>27</v>
      </c>
      <c r="C316">
        <f t="shared" si="2"/>
        <v>7</v>
      </c>
    </row>
    <row r="317" spans="1:3">
      <c r="A317" t="s">
        <v>2</v>
      </c>
      <c r="B317">
        <v>28</v>
      </c>
      <c r="C317">
        <f t="shared" si="2"/>
        <v>7</v>
      </c>
    </row>
    <row r="318" spans="1:3">
      <c r="A318" t="s">
        <v>2</v>
      </c>
      <c r="B318">
        <v>29</v>
      </c>
      <c r="C318">
        <f t="shared" si="2"/>
        <v>7</v>
      </c>
    </row>
    <row r="319" spans="1:3">
      <c r="A319" t="s">
        <v>2</v>
      </c>
      <c r="B319">
        <v>30</v>
      </c>
      <c r="C319">
        <f t="shared" si="2"/>
        <v>7</v>
      </c>
    </row>
    <row r="320" spans="1:3">
      <c r="A320" t="s">
        <v>2</v>
      </c>
      <c r="B320">
        <v>31</v>
      </c>
      <c r="C320">
        <f t="shared" si="2"/>
        <v>7</v>
      </c>
    </row>
    <row r="321" spans="1:3">
      <c r="A321" t="s">
        <v>2</v>
      </c>
      <c r="B321">
        <v>32</v>
      </c>
      <c r="C321">
        <f t="shared" si="2"/>
        <v>7</v>
      </c>
    </row>
    <row r="322" spans="1:3">
      <c r="A322" t="s">
        <v>2</v>
      </c>
      <c r="B322">
        <v>33</v>
      </c>
      <c r="C322">
        <f t="shared" si="2"/>
        <v>7</v>
      </c>
    </row>
    <row r="323" spans="1:3">
      <c r="A323" t="s">
        <v>2</v>
      </c>
      <c r="B323">
        <v>34</v>
      </c>
      <c r="C323">
        <f t="shared" si="2"/>
        <v>7</v>
      </c>
    </row>
    <row r="324" spans="1:3">
      <c r="A324" t="s">
        <v>2</v>
      </c>
      <c r="B324">
        <v>35</v>
      </c>
      <c r="C324">
        <f t="shared" si="2"/>
        <v>7</v>
      </c>
    </row>
    <row r="325" spans="1:3">
      <c r="A325" t="s">
        <v>2</v>
      </c>
      <c r="B325">
        <v>36</v>
      </c>
      <c r="C325">
        <f t="shared" si="2"/>
        <v>7</v>
      </c>
    </row>
    <row r="326" spans="1:3">
      <c r="A326" t="s">
        <v>2</v>
      </c>
      <c r="B326">
        <v>37</v>
      </c>
      <c r="C326">
        <f t="shared" si="2"/>
        <v>7</v>
      </c>
    </row>
    <row r="327" spans="1:3">
      <c r="A327" t="s">
        <v>2</v>
      </c>
      <c r="B327">
        <v>38</v>
      </c>
      <c r="C327">
        <f t="shared" si="2"/>
        <v>7</v>
      </c>
    </row>
    <row r="328" spans="1:3">
      <c r="A328" t="s">
        <v>2</v>
      </c>
      <c r="B328">
        <v>39</v>
      </c>
      <c r="C328">
        <f t="shared" si="2"/>
        <v>7</v>
      </c>
    </row>
    <row r="329" spans="1:3">
      <c r="A329" t="s">
        <v>2</v>
      </c>
      <c r="B329">
        <v>40</v>
      </c>
      <c r="C329">
        <f t="shared" si="2"/>
        <v>7</v>
      </c>
    </row>
    <row r="330" spans="1:3">
      <c r="A330" t="s">
        <v>2</v>
      </c>
      <c r="B330">
        <v>41</v>
      </c>
      <c r="C330">
        <f t="shared" si="2"/>
        <v>7</v>
      </c>
    </row>
    <row r="331" spans="1:3">
      <c r="A331" t="s">
        <v>2</v>
      </c>
      <c r="B331">
        <v>42</v>
      </c>
      <c r="C331">
        <f t="shared" si="2"/>
        <v>7</v>
      </c>
    </row>
    <row r="332" spans="1:3">
      <c r="A332" t="s">
        <v>2</v>
      </c>
      <c r="B332">
        <v>43</v>
      </c>
      <c r="C332">
        <f t="shared" si="2"/>
        <v>7</v>
      </c>
    </row>
    <row r="333" spans="1:3">
      <c r="A333" t="s">
        <v>2</v>
      </c>
      <c r="B333">
        <v>44</v>
      </c>
      <c r="C333">
        <f t="shared" si="2"/>
        <v>7</v>
      </c>
    </row>
    <row r="334" spans="1:3">
      <c r="A334" t="s">
        <v>2</v>
      </c>
      <c r="B334">
        <v>45</v>
      </c>
      <c r="C334">
        <f t="shared" si="2"/>
        <v>7</v>
      </c>
    </row>
    <row r="335" spans="1:3">
      <c r="A335" t="s">
        <v>2</v>
      </c>
      <c r="B335">
        <v>46</v>
      </c>
      <c r="C335">
        <f t="shared" si="2"/>
        <v>7</v>
      </c>
    </row>
    <row r="336" spans="1:3">
      <c r="A336" t="s">
        <v>2</v>
      </c>
      <c r="B336">
        <v>47</v>
      </c>
      <c r="C336">
        <f t="shared" si="2"/>
        <v>7</v>
      </c>
    </row>
    <row r="337" spans="1:3">
      <c r="A337" t="s">
        <v>2</v>
      </c>
      <c r="B337">
        <v>48</v>
      </c>
      <c r="C337">
        <f t="shared" si="2"/>
        <v>7</v>
      </c>
    </row>
    <row r="338" spans="1:3">
      <c r="A338" t="s">
        <v>2</v>
      </c>
      <c r="B338">
        <v>1</v>
      </c>
      <c r="C338">
        <v>8</v>
      </c>
    </row>
    <row r="339" spans="1:3">
      <c r="A339" t="s">
        <v>2</v>
      </c>
      <c r="B339">
        <v>2</v>
      </c>
      <c r="C339">
        <f>C338</f>
        <v>8</v>
      </c>
    </row>
    <row r="340" spans="1:3">
      <c r="A340" t="s">
        <v>2</v>
      </c>
      <c r="B340">
        <v>3</v>
      </c>
      <c r="C340">
        <f t="shared" ref="C340:C385" si="3">C339</f>
        <v>8</v>
      </c>
    </row>
    <row r="341" spans="1:3">
      <c r="A341" t="s">
        <v>2</v>
      </c>
      <c r="B341">
        <v>4</v>
      </c>
      <c r="C341">
        <f t="shared" si="3"/>
        <v>8</v>
      </c>
    </row>
    <row r="342" spans="1:3">
      <c r="A342" t="s">
        <v>2</v>
      </c>
      <c r="B342">
        <v>5</v>
      </c>
      <c r="C342">
        <f t="shared" si="3"/>
        <v>8</v>
      </c>
    </row>
    <row r="343" spans="1:3">
      <c r="A343" t="s">
        <v>2</v>
      </c>
      <c r="B343">
        <v>6</v>
      </c>
      <c r="C343">
        <f t="shared" si="3"/>
        <v>8</v>
      </c>
    </row>
    <row r="344" spans="1:3">
      <c r="A344" t="s">
        <v>2</v>
      </c>
      <c r="B344">
        <v>7</v>
      </c>
      <c r="C344">
        <f t="shared" si="3"/>
        <v>8</v>
      </c>
    </row>
    <row r="345" spans="1:3">
      <c r="A345" t="s">
        <v>2</v>
      </c>
      <c r="B345">
        <v>8</v>
      </c>
      <c r="C345">
        <f t="shared" si="3"/>
        <v>8</v>
      </c>
    </row>
    <row r="346" spans="1:3">
      <c r="A346" t="s">
        <v>2</v>
      </c>
      <c r="B346">
        <v>9</v>
      </c>
      <c r="C346">
        <f t="shared" si="3"/>
        <v>8</v>
      </c>
    </row>
    <row r="347" spans="1:3">
      <c r="A347" t="s">
        <v>2</v>
      </c>
      <c r="B347">
        <v>10</v>
      </c>
      <c r="C347">
        <f t="shared" si="3"/>
        <v>8</v>
      </c>
    </row>
    <row r="348" spans="1:3">
      <c r="A348" t="s">
        <v>2</v>
      </c>
      <c r="B348">
        <v>11</v>
      </c>
      <c r="C348">
        <f t="shared" si="3"/>
        <v>8</v>
      </c>
    </row>
    <row r="349" spans="1:3">
      <c r="A349" t="s">
        <v>2</v>
      </c>
      <c r="B349">
        <v>12</v>
      </c>
      <c r="C349">
        <f t="shared" si="3"/>
        <v>8</v>
      </c>
    </row>
    <row r="350" spans="1:3">
      <c r="A350" t="s">
        <v>2</v>
      </c>
      <c r="B350">
        <v>13</v>
      </c>
      <c r="C350">
        <f t="shared" si="3"/>
        <v>8</v>
      </c>
    </row>
    <row r="351" spans="1:3">
      <c r="A351" t="s">
        <v>2</v>
      </c>
      <c r="B351">
        <v>14</v>
      </c>
      <c r="C351">
        <f t="shared" si="3"/>
        <v>8</v>
      </c>
    </row>
    <row r="352" spans="1:3">
      <c r="A352" t="s">
        <v>2</v>
      </c>
      <c r="B352">
        <v>15</v>
      </c>
      <c r="C352">
        <f t="shared" si="3"/>
        <v>8</v>
      </c>
    </row>
    <row r="353" spans="1:3">
      <c r="A353" t="s">
        <v>2</v>
      </c>
      <c r="B353">
        <v>16</v>
      </c>
      <c r="C353">
        <f t="shared" si="3"/>
        <v>8</v>
      </c>
    </row>
    <row r="354" spans="1:3">
      <c r="A354" t="s">
        <v>2</v>
      </c>
      <c r="B354">
        <v>17</v>
      </c>
      <c r="C354">
        <f t="shared" si="3"/>
        <v>8</v>
      </c>
    </row>
    <row r="355" spans="1:3">
      <c r="A355" t="s">
        <v>2</v>
      </c>
      <c r="B355">
        <v>18</v>
      </c>
      <c r="C355">
        <f t="shared" si="3"/>
        <v>8</v>
      </c>
    </row>
    <row r="356" spans="1:3">
      <c r="A356" t="s">
        <v>2</v>
      </c>
      <c r="B356">
        <v>19</v>
      </c>
      <c r="C356">
        <f t="shared" si="3"/>
        <v>8</v>
      </c>
    </row>
    <row r="357" spans="1:3">
      <c r="A357" t="s">
        <v>2</v>
      </c>
      <c r="B357">
        <v>20</v>
      </c>
      <c r="C357">
        <f t="shared" si="3"/>
        <v>8</v>
      </c>
    </row>
    <row r="358" spans="1:3">
      <c r="A358" t="s">
        <v>2</v>
      </c>
      <c r="B358">
        <v>21</v>
      </c>
      <c r="C358">
        <f t="shared" si="3"/>
        <v>8</v>
      </c>
    </row>
    <row r="359" spans="1:3">
      <c r="A359" t="s">
        <v>2</v>
      </c>
      <c r="B359">
        <v>22</v>
      </c>
      <c r="C359">
        <f t="shared" si="3"/>
        <v>8</v>
      </c>
    </row>
    <row r="360" spans="1:3">
      <c r="A360" t="s">
        <v>2</v>
      </c>
      <c r="B360">
        <v>23</v>
      </c>
      <c r="C360">
        <f t="shared" si="3"/>
        <v>8</v>
      </c>
    </row>
    <row r="361" spans="1:3">
      <c r="A361" t="s">
        <v>2</v>
      </c>
      <c r="B361">
        <v>24</v>
      </c>
      <c r="C361">
        <f t="shared" si="3"/>
        <v>8</v>
      </c>
    </row>
    <row r="362" spans="1:3">
      <c r="A362" t="s">
        <v>2</v>
      </c>
      <c r="B362">
        <v>25</v>
      </c>
      <c r="C362">
        <f t="shared" si="3"/>
        <v>8</v>
      </c>
    </row>
    <row r="363" spans="1:3">
      <c r="A363" t="s">
        <v>2</v>
      </c>
      <c r="B363">
        <v>26</v>
      </c>
      <c r="C363">
        <f t="shared" si="3"/>
        <v>8</v>
      </c>
    </row>
    <row r="364" spans="1:3">
      <c r="A364" t="s">
        <v>2</v>
      </c>
      <c r="B364">
        <v>27</v>
      </c>
      <c r="C364">
        <f t="shared" si="3"/>
        <v>8</v>
      </c>
    </row>
    <row r="365" spans="1:3">
      <c r="A365" t="s">
        <v>2</v>
      </c>
      <c r="B365">
        <v>28</v>
      </c>
      <c r="C365">
        <f t="shared" si="3"/>
        <v>8</v>
      </c>
    </row>
    <row r="366" spans="1:3">
      <c r="A366" t="s">
        <v>2</v>
      </c>
      <c r="B366">
        <v>29</v>
      </c>
      <c r="C366">
        <f t="shared" si="3"/>
        <v>8</v>
      </c>
    </row>
    <row r="367" spans="1:3">
      <c r="A367" t="s">
        <v>2</v>
      </c>
      <c r="B367">
        <v>30</v>
      </c>
      <c r="C367">
        <f t="shared" si="3"/>
        <v>8</v>
      </c>
    </row>
    <row r="368" spans="1:3">
      <c r="A368" t="s">
        <v>2</v>
      </c>
      <c r="B368">
        <v>31</v>
      </c>
      <c r="C368">
        <f t="shared" si="3"/>
        <v>8</v>
      </c>
    </row>
    <row r="369" spans="1:3">
      <c r="A369" t="s">
        <v>2</v>
      </c>
      <c r="B369">
        <v>32</v>
      </c>
      <c r="C369">
        <f t="shared" si="3"/>
        <v>8</v>
      </c>
    </row>
    <row r="370" spans="1:3">
      <c r="A370" t="s">
        <v>2</v>
      </c>
      <c r="B370">
        <v>33</v>
      </c>
      <c r="C370">
        <f t="shared" si="3"/>
        <v>8</v>
      </c>
    </row>
    <row r="371" spans="1:3">
      <c r="A371" t="s">
        <v>2</v>
      </c>
      <c r="B371">
        <v>34</v>
      </c>
      <c r="C371">
        <f t="shared" si="3"/>
        <v>8</v>
      </c>
    </row>
    <row r="372" spans="1:3">
      <c r="A372" t="s">
        <v>2</v>
      </c>
      <c r="B372">
        <v>35</v>
      </c>
      <c r="C372">
        <f t="shared" si="3"/>
        <v>8</v>
      </c>
    </row>
    <row r="373" spans="1:3">
      <c r="A373" t="s">
        <v>2</v>
      </c>
      <c r="B373">
        <v>36</v>
      </c>
      <c r="C373">
        <f t="shared" si="3"/>
        <v>8</v>
      </c>
    </row>
    <row r="374" spans="1:3">
      <c r="A374" t="s">
        <v>2</v>
      </c>
      <c r="B374">
        <v>37</v>
      </c>
      <c r="C374">
        <f t="shared" si="3"/>
        <v>8</v>
      </c>
    </row>
    <row r="375" spans="1:3">
      <c r="A375" t="s">
        <v>2</v>
      </c>
      <c r="B375">
        <v>38</v>
      </c>
      <c r="C375">
        <f t="shared" si="3"/>
        <v>8</v>
      </c>
    </row>
    <row r="376" spans="1:3">
      <c r="A376" t="s">
        <v>2</v>
      </c>
      <c r="B376">
        <v>39</v>
      </c>
      <c r="C376">
        <f t="shared" si="3"/>
        <v>8</v>
      </c>
    </row>
    <row r="377" spans="1:3">
      <c r="A377" t="s">
        <v>2</v>
      </c>
      <c r="B377">
        <v>40</v>
      </c>
      <c r="C377">
        <f t="shared" si="3"/>
        <v>8</v>
      </c>
    </row>
    <row r="378" spans="1:3">
      <c r="A378" t="s">
        <v>2</v>
      </c>
      <c r="B378">
        <v>41</v>
      </c>
      <c r="C378">
        <f t="shared" si="3"/>
        <v>8</v>
      </c>
    </row>
    <row r="379" spans="1:3">
      <c r="A379" t="s">
        <v>2</v>
      </c>
      <c r="B379">
        <v>42</v>
      </c>
      <c r="C379">
        <f t="shared" si="3"/>
        <v>8</v>
      </c>
    </row>
    <row r="380" spans="1:3">
      <c r="A380" t="s">
        <v>2</v>
      </c>
      <c r="B380">
        <v>43</v>
      </c>
      <c r="C380">
        <f t="shared" si="3"/>
        <v>8</v>
      </c>
    </row>
    <row r="381" spans="1:3">
      <c r="A381" t="s">
        <v>2</v>
      </c>
      <c r="B381">
        <v>44</v>
      </c>
      <c r="C381">
        <f t="shared" si="3"/>
        <v>8</v>
      </c>
    </row>
    <row r="382" spans="1:3">
      <c r="A382" t="s">
        <v>2</v>
      </c>
      <c r="B382">
        <v>45</v>
      </c>
      <c r="C382">
        <f t="shared" si="3"/>
        <v>8</v>
      </c>
    </row>
    <row r="383" spans="1:3">
      <c r="A383" t="s">
        <v>2</v>
      </c>
      <c r="B383">
        <v>46</v>
      </c>
      <c r="C383">
        <f t="shared" si="3"/>
        <v>8</v>
      </c>
    </row>
    <row r="384" spans="1:3">
      <c r="A384" t="s">
        <v>2</v>
      </c>
      <c r="B384">
        <v>47</v>
      </c>
      <c r="C384">
        <f t="shared" si="3"/>
        <v>8</v>
      </c>
    </row>
    <row r="385" spans="1:3">
      <c r="A385" t="s">
        <v>2</v>
      </c>
      <c r="B385">
        <v>48</v>
      </c>
      <c r="C385">
        <f t="shared" si="3"/>
        <v>8</v>
      </c>
    </row>
    <row r="386" spans="1:3">
      <c r="A386" t="s">
        <v>2</v>
      </c>
      <c r="B386">
        <v>1</v>
      </c>
      <c r="C386">
        <v>9</v>
      </c>
    </row>
    <row r="387" spans="1:3">
      <c r="A387" t="s">
        <v>2</v>
      </c>
      <c r="B387">
        <v>2</v>
      </c>
      <c r="C387">
        <f>C386</f>
        <v>9</v>
      </c>
    </row>
    <row r="388" spans="1:3">
      <c r="A388" t="s">
        <v>2</v>
      </c>
      <c r="B388">
        <v>3</v>
      </c>
      <c r="C388">
        <f t="shared" ref="C388:C433" si="4">C387</f>
        <v>9</v>
      </c>
    </row>
    <row r="389" spans="1:3">
      <c r="A389" t="s">
        <v>2</v>
      </c>
      <c r="B389">
        <v>4</v>
      </c>
      <c r="C389">
        <f t="shared" si="4"/>
        <v>9</v>
      </c>
    </row>
    <row r="390" spans="1:3">
      <c r="A390" t="s">
        <v>2</v>
      </c>
      <c r="B390">
        <v>5</v>
      </c>
      <c r="C390">
        <f t="shared" si="4"/>
        <v>9</v>
      </c>
    </row>
    <row r="391" spans="1:3">
      <c r="A391" t="s">
        <v>2</v>
      </c>
      <c r="B391">
        <v>6</v>
      </c>
      <c r="C391">
        <f t="shared" si="4"/>
        <v>9</v>
      </c>
    </row>
    <row r="392" spans="1:3">
      <c r="A392" t="s">
        <v>2</v>
      </c>
      <c r="B392">
        <v>7</v>
      </c>
      <c r="C392">
        <f t="shared" si="4"/>
        <v>9</v>
      </c>
    </row>
    <row r="393" spans="1:3">
      <c r="A393" t="s">
        <v>2</v>
      </c>
      <c r="B393">
        <v>8</v>
      </c>
      <c r="C393">
        <f t="shared" si="4"/>
        <v>9</v>
      </c>
    </row>
    <row r="394" spans="1:3">
      <c r="A394" t="s">
        <v>2</v>
      </c>
      <c r="B394">
        <v>9</v>
      </c>
      <c r="C394">
        <f t="shared" si="4"/>
        <v>9</v>
      </c>
    </row>
    <row r="395" spans="1:3">
      <c r="A395" t="s">
        <v>2</v>
      </c>
      <c r="B395">
        <v>10</v>
      </c>
      <c r="C395">
        <f t="shared" si="4"/>
        <v>9</v>
      </c>
    </row>
    <row r="396" spans="1:3">
      <c r="A396" t="s">
        <v>2</v>
      </c>
      <c r="B396">
        <v>11</v>
      </c>
      <c r="C396">
        <f t="shared" si="4"/>
        <v>9</v>
      </c>
    </row>
    <row r="397" spans="1:3">
      <c r="A397" t="s">
        <v>2</v>
      </c>
      <c r="B397">
        <v>12</v>
      </c>
      <c r="C397">
        <f t="shared" si="4"/>
        <v>9</v>
      </c>
    </row>
    <row r="398" spans="1:3">
      <c r="A398" t="s">
        <v>2</v>
      </c>
      <c r="B398">
        <v>13</v>
      </c>
      <c r="C398">
        <f t="shared" si="4"/>
        <v>9</v>
      </c>
    </row>
    <row r="399" spans="1:3">
      <c r="A399" t="s">
        <v>2</v>
      </c>
      <c r="B399">
        <v>14</v>
      </c>
      <c r="C399">
        <f t="shared" si="4"/>
        <v>9</v>
      </c>
    </row>
    <row r="400" spans="1:3">
      <c r="A400" t="s">
        <v>2</v>
      </c>
      <c r="B400">
        <v>15</v>
      </c>
      <c r="C400">
        <f t="shared" si="4"/>
        <v>9</v>
      </c>
    </row>
    <row r="401" spans="1:3">
      <c r="A401" t="s">
        <v>2</v>
      </c>
      <c r="B401">
        <v>16</v>
      </c>
      <c r="C401">
        <f t="shared" si="4"/>
        <v>9</v>
      </c>
    </row>
    <row r="402" spans="1:3">
      <c r="A402" t="s">
        <v>2</v>
      </c>
      <c r="B402">
        <v>17</v>
      </c>
      <c r="C402">
        <f t="shared" si="4"/>
        <v>9</v>
      </c>
    </row>
    <row r="403" spans="1:3">
      <c r="A403" t="s">
        <v>2</v>
      </c>
      <c r="B403">
        <v>18</v>
      </c>
      <c r="C403">
        <f t="shared" si="4"/>
        <v>9</v>
      </c>
    </row>
    <row r="404" spans="1:3">
      <c r="A404" t="s">
        <v>2</v>
      </c>
      <c r="B404">
        <v>19</v>
      </c>
      <c r="C404">
        <f t="shared" si="4"/>
        <v>9</v>
      </c>
    </row>
    <row r="405" spans="1:3">
      <c r="A405" t="s">
        <v>2</v>
      </c>
      <c r="B405">
        <v>20</v>
      </c>
      <c r="C405">
        <f t="shared" si="4"/>
        <v>9</v>
      </c>
    </row>
    <row r="406" spans="1:3">
      <c r="A406" t="s">
        <v>2</v>
      </c>
      <c r="B406">
        <v>21</v>
      </c>
      <c r="C406">
        <f t="shared" si="4"/>
        <v>9</v>
      </c>
    </row>
    <row r="407" spans="1:3">
      <c r="A407" t="s">
        <v>2</v>
      </c>
      <c r="B407">
        <v>22</v>
      </c>
      <c r="C407">
        <f t="shared" si="4"/>
        <v>9</v>
      </c>
    </row>
    <row r="408" spans="1:3">
      <c r="A408" t="s">
        <v>2</v>
      </c>
      <c r="B408">
        <v>23</v>
      </c>
      <c r="C408">
        <f t="shared" si="4"/>
        <v>9</v>
      </c>
    </row>
    <row r="409" spans="1:3">
      <c r="A409" t="s">
        <v>2</v>
      </c>
      <c r="B409">
        <v>24</v>
      </c>
      <c r="C409">
        <f t="shared" si="4"/>
        <v>9</v>
      </c>
    </row>
    <row r="410" spans="1:3">
      <c r="A410" t="s">
        <v>2</v>
      </c>
      <c r="B410">
        <v>25</v>
      </c>
      <c r="C410">
        <f t="shared" si="4"/>
        <v>9</v>
      </c>
    </row>
    <row r="411" spans="1:3">
      <c r="A411" t="s">
        <v>2</v>
      </c>
      <c r="B411">
        <v>26</v>
      </c>
      <c r="C411">
        <f t="shared" si="4"/>
        <v>9</v>
      </c>
    </row>
    <row r="412" spans="1:3">
      <c r="A412" t="s">
        <v>2</v>
      </c>
      <c r="B412">
        <v>27</v>
      </c>
      <c r="C412">
        <f t="shared" si="4"/>
        <v>9</v>
      </c>
    </row>
    <row r="413" spans="1:3">
      <c r="A413" t="s">
        <v>2</v>
      </c>
      <c r="B413">
        <v>28</v>
      </c>
      <c r="C413">
        <f t="shared" si="4"/>
        <v>9</v>
      </c>
    </row>
    <row r="414" spans="1:3">
      <c r="A414" t="s">
        <v>2</v>
      </c>
      <c r="B414">
        <v>29</v>
      </c>
      <c r="C414">
        <f t="shared" si="4"/>
        <v>9</v>
      </c>
    </row>
    <row r="415" spans="1:3">
      <c r="A415" t="s">
        <v>2</v>
      </c>
      <c r="B415">
        <v>30</v>
      </c>
      <c r="C415">
        <f t="shared" si="4"/>
        <v>9</v>
      </c>
    </row>
    <row r="416" spans="1:3">
      <c r="A416" t="s">
        <v>2</v>
      </c>
      <c r="B416">
        <v>31</v>
      </c>
      <c r="C416">
        <f t="shared" si="4"/>
        <v>9</v>
      </c>
    </row>
    <row r="417" spans="1:3">
      <c r="A417" t="s">
        <v>2</v>
      </c>
      <c r="B417">
        <v>32</v>
      </c>
      <c r="C417">
        <f t="shared" si="4"/>
        <v>9</v>
      </c>
    </row>
    <row r="418" spans="1:3">
      <c r="A418" t="s">
        <v>2</v>
      </c>
      <c r="B418">
        <v>33</v>
      </c>
      <c r="C418">
        <f t="shared" si="4"/>
        <v>9</v>
      </c>
    </row>
    <row r="419" spans="1:3">
      <c r="A419" t="s">
        <v>2</v>
      </c>
      <c r="B419">
        <v>34</v>
      </c>
      <c r="C419">
        <f t="shared" si="4"/>
        <v>9</v>
      </c>
    </row>
    <row r="420" spans="1:3">
      <c r="A420" t="s">
        <v>2</v>
      </c>
      <c r="B420">
        <v>35</v>
      </c>
      <c r="C420">
        <f t="shared" si="4"/>
        <v>9</v>
      </c>
    </row>
    <row r="421" spans="1:3">
      <c r="A421" t="s">
        <v>2</v>
      </c>
      <c r="B421">
        <v>36</v>
      </c>
      <c r="C421">
        <f t="shared" si="4"/>
        <v>9</v>
      </c>
    </row>
    <row r="422" spans="1:3">
      <c r="A422" t="s">
        <v>2</v>
      </c>
      <c r="B422">
        <v>37</v>
      </c>
      <c r="C422">
        <f t="shared" si="4"/>
        <v>9</v>
      </c>
    </row>
    <row r="423" spans="1:3">
      <c r="A423" t="s">
        <v>2</v>
      </c>
      <c r="B423">
        <v>38</v>
      </c>
      <c r="C423">
        <f t="shared" si="4"/>
        <v>9</v>
      </c>
    </row>
    <row r="424" spans="1:3">
      <c r="A424" t="s">
        <v>2</v>
      </c>
      <c r="B424">
        <v>39</v>
      </c>
      <c r="C424">
        <f t="shared" si="4"/>
        <v>9</v>
      </c>
    </row>
    <row r="425" spans="1:3">
      <c r="A425" t="s">
        <v>2</v>
      </c>
      <c r="B425">
        <v>40</v>
      </c>
      <c r="C425">
        <f t="shared" si="4"/>
        <v>9</v>
      </c>
    </row>
    <row r="426" spans="1:3">
      <c r="A426" t="s">
        <v>2</v>
      </c>
      <c r="B426">
        <v>41</v>
      </c>
      <c r="C426">
        <f t="shared" si="4"/>
        <v>9</v>
      </c>
    </row>
    <row r="427" spans="1:3">
      <c r="A427" t="s">
        <v>2</v>
      </c>
      <c r="B427">
        <v>42</v>
      </c>
      <c r="C427">
        <f t="shared" si="4"/>
        <v>9</v>
      </c>
    </row>
    <row r="428" spans="1:3">
      <c r="A428" t="s">
        <v>2</v>
      </c>
      <c r="B428">
        <v>43</v>
      </c>
      <c r="C428">
        <f t="shared" si="4"/>
        <v>9</v>
      </c>
    </row>
    <row r="429" spans="1:3">
      <c r="A429" t="s">
        <v>2</v>
      </c>
      <c r="B429">
        <v>44</v>
      </c>
      <c r="C429">
        <f t="shared" si="4"/>
        <v>9</v>
      </c>
    </row>
    <row r="430" spans="1:3">
      <c r="A430" t="s">
        <v>2</v>
      </c>
      <c r="B430">
        <v>45</v>
      </c>
      <c r="C430">
        <f t="shared" si="4"/>
        <v>9</v>
      </c>
    </row>
    <row r="431" spans="1:3">
      <c r="A431" t="s">
        <v>2</v>
      </c>
      <c r="B431">
        <v>46</v>
      </c>
      <c r="C431">
        <f t="shared" si="4"/>
        <v>9</v>
      </c>
    </row>
    <row r="432" spans="1:3">
      <c r="A432" t="s">
        <v>2</v>
      </c>
      <c r="B432">
        <v>47</v>
      </c>
      <c r="C432">
        <f t="shared" si="4"/>
        <v>9</v>
      </c>
    </row>
    <row r="433" spans="1:3">
      <c r="A433" t="s">
        <v>2</v>
      </c>
      <c r="B433">
        <v>48</v>
      </c>
      <c r="C433">
        <f t="shared" si="4"/>
        <v>9</v>
      </c>
    </row>
    <row r="434" spans="1:3">
      <c r="A434" t="s">
        <v>2</v>
      </c>
      <c r="B434">
        <v>1</v>
      </c>
      <c r="C434">
        <v>10</v>
      </c>
    </row>
    <row r="435" spans="1:3">
      <c r="A435" t="s">
        <v>2</v>
      </c>
      <c r="B435">
        <v>2</v>
      </c>
      <c r="C435">
        <f>C434</f>
        <v>10</v>
      </c>
    </row>
    <row r="436" spans="1:3">
      <c r="A436" t="s">
        <v>2</v>
      </c>
      <c r="B436">
        <v>3</v>
      </c>
      <c r="C436">
        <f t="shared" ref="C436:C481" si="5">C435</f>
        <v>10</v>
      </c>
    </row>
    <row r="437" spans="1:3">
      <c r="A437" t="s">
        <v>2</v>
      </c>
      <c r="B437">
        <v>4</v>
      </c>
      <c r="C437">
        <f t="shared" si="5"/>
        <v>10</v>
      </c>
    </row>
    <row r="438" spans="1:3">
      <c r="A438" t="s">
        <v>2</v>
      </c>
      <c r="B438">
        <v>5</v>
      </c>
      <c r="C438">
        <f t="shared" si="5"/>
        <v>10</v>
      </c>
    </row>
    <row r="439" spans="1:3">
      <c r="A439" t="s">
        <v>2</v>
      </c>
      <c r="B439">
        <v>6</v>
      </c>
      <c r="C439">
        <f t="shared" si="5"/>
        <v>10</v>
      </c>
    </row>
    <row r="440" spans="1:3">
      <c r="A440" t="s">
        <v>2</v>
      </c>
      <c r="B440">
        <v>7</v>
      </c>
      <c r="C440">
        <f t="shared" si="5"/>
        <v>10</v>
      </c>
    </row>
    <row r="441" spans="1:3">
      <c r="A441" t="s">
        <v>2</v>
      </c>
      <c r="B441">
        <v>8</v>
      </c>
      <c r="C441">
        <f t="shared" si="5"/>
        <v>10</v>
      </c>
    </row>
    <row r="442" spans="1:3">
      <c r="A442" t="s">
        <v>2</v>
      </c>
      <c r="B442">
        <v>9</v>
      </c>
      <c r="C442">
        <f t="shared" si="5"/>
        <v>10</v>
      </c>
    </row>
    <row r="443" spans="1:3">
      <c r="A443" t="s">
        <v>2</v>
      </c>
      <c r="B443">
        <v>10</v>
      </c>
      <c r="C443">
        <f t="shared" si="5"/>
        <v>10</v>
      </c>
    </row>
    <row r="444" spans="1:3">
      <c r="A444" t="s">
        <v>2</v>
      </c>
      <c r="B444">
        <v>11</v>
      </c>
      <c r="C444">
        <f t="shared" si="5"/>
        <v>10</v>
      </c>
    </row>
    <row r="445" spans="1:3">
      <c r="A445" t="s">
        <v>2</v>
      </c>
      <c r="B445">
        <v>12</v>
      </c>
      <c r="C445">
        <f t="shared" si="5"/>
        <v>10</v>
      </c>
    </row>
    <row r="446" spans="1:3">
      <c r="A446" t="s">
        <v>2</v>
      </c>
      <c r="B446">
        <v>13</v>
      </c>
      <c r="C446">
        <f t="shared" si="5"/>
        <v>10</v>
      </c>
    </row>
    <row r="447" spans="1:3">
      <c r="A447" t="s">
        <v>2</v>
      </c>
      <c r="B447">
        <v>14</v>
      </c>
      <c r="C447">
        <f t="shared" si="5"/>
        <v>10</v>
      </c>
    </row>
    <row r="448" spans="1:3">
      <c r="A448" t="s">
        <v>2</v>
      </c>
      <c r="B448">
        <v>15</v>
      </c>
      <c r="C448">
        <f t="shared" si="5"/>
        <v>10</v>
      </c>
    </row>
    <row r="449" spans="1:3">
      <c r="A449" t="s">
        <v>2</v>
      </c>
      <c r="B449">
        <v>16</v>
      </c>
      <c r="C449">
        <f t="shared" si="5"/>
        <v>10</v>
      </c>
    </row>
    <row r="450" spans="1:3">
      <c r="A450" t="s">
        <v>2</v>
      </c>
      <c r="B450">
        <v>17</v>
      </c>
      <c r="C450">
        <f t="shared" si="5"/>
        <v>10</v>
      </c>
    </row>
    <row r="451" spans="1:3">
      <c r="A451" t="s">
        <v>2</v>
      </c>
      <c r="B451">
        <v>18</v>
      </c>
      <c r="C451">
        <f t="shared" si="5"/>
        <v>10</v>
      </c>
    </row>
    <row r="452" spans="1:3">
      <c r="A452" t="s">
        <v>2</v>
      </c>
      <c r="B452">
        <v>19</v>
      </c>
      <c r="C452">
        <f t="shared" si="5"/>
        <v>10</v>
      </c>
    </row>
    <row r="453" spans="1:3">
      <c r="A453" t="s">
        <v>2</v>
      </c>
      <c r="B453">
        <v>20</v>
      </c>
      <c r="C453">
        <f t="shared" si="5"/>
        <v>10</v>
      </c>
    </row>
    <row r="454" spans="1:3">
      <c r="A454" t="s">
        <v>2</v>
      </c>
      <c r="B454">
        <v>21</v>
      </c>
      <c r="C454">
        <f t="shared" si="5"/>
        <v>10</v>
      </c>
    </row>
    <row r="455" spans="1:3">
      <c r="A455" t="s">
        <v>2</v>
      </c>
      <c r="B455">
        <v>22</v>
      </c>
      <c r="C455">
        <f t="shared" si="5"/>
        <v>10</v>
      </c>
    </row>
    <row r="456" spans="1:3">
      <c r="A456" t="s">
        <v>2</v>
      </c>
      <c r="B456">
        <v>23</v>
      </c>
      <c r="C456">
        <f t="shared" si="5"/>
        <v>10</v>
      </c>
    </row>
    <row r="457" spans="1:3">
      <c r="A457" t="s">
        <v>2</v>
      </c>
      <c r="B457">
        <v>24</v>
      </c>
      <c r="C457">
        <f t="shared" si="5"/>
        <v>10</v>
      </c>
    </row>
    <row r="458" spans="1:3">
      <c r="A458" t="s">
        <v>2</v>
      </c>
      <c r="B458">
        <v>25</v>
      </c>
      <c r="C458">
        <f t="shared" si="5"/>
        <v>10</v>
      </c>
    </row>
    <row r="459" spans="1:3">
      <c r="A459" t="s">
        <v>2</v>
      </c>
      <c r="B459">
        <v>26</v>
      </c>
      <c r="C459">
        <f t="shared" si="5"/>
        <v>10</v>
      </c>
    </row>
    <row r="460" spans="1:3">
      <c r="A460" t="s">
        <v>2</v>
      </c>
      <c r="B460">
        <v>27</v>
      </c>
      <c r="C460">
        <f t="shared" si="5"/>
        <v>10</v>
      </c>
    </row>
    <row r="461" spans="1:3">
      <c r="A461" t="s">
        <v>2</v>
      </c>
      <c r="B461">
        <v>28</v>
      </c>
      <c r="C461">
        <f t="shared" si="5"/>
        <v>10</v>
      </c>
    </row>
    <row r="462" spans="1:3">
      <c r="A462" t="s">
        <v>2</v>
      </c>
      <c r="B462">
        <v>29</v>
      </c>
      <c r="C462">
        <f t="shared" si="5"/>
        <v>10</v>
      </c>
    </row>
    <row r="463" spans="1:3">
      <c r="A463" t="s">
        <v>2</v>
      </c>
      <c r="B463">
        <v>30</v>
      </c>
      <c r="C463">
        <f t="shared" si="5"/>
        <v>10</v>
      </c>
    </row>
    <row r="464" spans="1:3">
      <c r="A464" t="s">
        <v>2</v>
      </c>
      <c r="B464">
        <v>31</v>
      </c>
      <c r="C464">
        <f t="shared" si="5"/>
        <v>10</v>
      </c>
    </row>
    <row r="465" spans="1:3">
      <c r="A465" t="s">
        <v>2</v>
      </c>
      <c r="B465">
        <v>32</v>
      </c>
      <c r="C465">
        <f t="shared" si="5"/>
        <v>10</v>
      </c>
    </row>
    <row r="466" spans="1:3">
      <c r="A466" t="s">
        <v>2</v>
      </c>
      <c r="B466">
        <v>33</v>
      </c>
      <c r="C466">
        <f t="shared" si="5"/>
        <v>10</v>
      </c>
    </row>
    <row r="467" spans="1:3">
      <c r="A467" t="s">
        <v>2</v>
      </c>
      <c r="B467">
        <v>34</v>
      </c>
      <c r="C467">
        <f t="shared" si="5"/>
        <v>10</v>
      </c>
    </row>
    <row r="468" spans="1:3">
      <c r="A468" t="s">
        <v>2</v>
      </c>
      <c r="B468">
        <v>35</v>
      </c>
      <c r="C468">
        <f t="shared" si="5"/>
        <v>10</v>
      </c>
    </row>
    <row r="469" spans="1:3">
      <c r="A469" t="s">
        <v>2</v>
      </c>
      <c r="B469">
        <v>36</v>
      </c>
      <c r="C469">
        <f t="shared" si="5"/>
        <v>10</v>
      </c>
    </row>
    <row r="470" spans="1:3">
      <c r="A470" t="s">
        <v>2</v>
      </c>
      <c r="B470">
        <v>37</v>
      </c>
      <c r="C470">
        <f t="shared" si="5"/>
        <v>10</v>
      </c>
    </row>
    <row r="471" spans="1:3">
      <c r="A471" t="s">
        <v>2</v>
      </c>
      <c r="B471">
        <v>38</v>
      </c>
      <c r="C471">
        <f t="shared" si="5"/>
        <v>10</v>
      </c>
    </row>
    <row r="472" spans="1:3">
      <c r="A472" t="s">
        <v>2</v>
      </c>
      <c r="B472">
        <v>39</v>
      </c>
      <c r="C472">
        <f t="shared" si="5"/>
        <v>10</v>
      </c>
    </row>
    <row r="473" spans="1:3">
      <c r="A473" t="s">
        <v>2</v>
      </c>
      <c r="B473">
        <v>40</v>
      </c>
      <c r="C473">
        <f t="shared" si="5"/>
        <v>10</v>
      </c>
    </row>
    <row r="474" spans="1:3">
      <c r="A474" t="s">
        <v>2</v>
      </c>
      <c r="B474">
        <v>41</v>
      </c>
      <c r="C474">
        <f t="shared" si="5"/>
        <v>10</v>
      </c>
    </row>
    <row r="475" spans="1:3">
      <c r="A475" t="s">
        <v>2</v>
      </c>
      <c r="B475">
        <v>42</v>
      </c>
      <c r="C475">
        <f t="shared" si="5"/>
        <v>10</v>
      </c>
    </row>
    <row r="476" spans="1:3">
      <c r="A476" t="s">
        <v>2</v>
      </c>
      <c r="B476">
        <v>43</v>
      </c>
      <c r="C476">
        <f t="shared" si="5"/>
        <v>10</v>
      </c>
    </row>
    <row r="477" spans="1:3">
      <c r="A477" t="s">
        <v>2</v>
      </c>
      <c r="B477">
        <v>44</v>
      </c>
      <c r="C477">
        <f t="shared" si="5"/>
        <v>10</v>
      </c>
    </row>
    <row r="478" spans="1:3">
      <c r="A478" t="s">
        <v>2</v>
      </c>
      <c r="B478">
        <v>45</v>
      </c>
      <c r="C478">
        <f t="shared" si="5"/>
        <v>10</v>
      </c>
    </row>
    <row r="479" spans="1:3">
      <c r="A479" t="s">
        <v>2</v>
      </c>
      <c r="B479">
        <v>46</v>
      </c>
      <c r="C479">
        <f t="shared" si="5"/>
        <v>10</v>
      </c>
    </row>
    <row r="480" spans="1:3">
      <c r="A480" t="s">
        <v>2</v>
      </c>
      <c r="B480">
        <v>47</v>
      </c>
      <c r="C480">
        <f t="shared" si="5"/>
        <v>10</v>
      </c>
    </row>
    <row r="481" spans="1:3">
      <c r="A481" t="s">
        <v>2</v>
      </c>
      <c r="B481">
        <v>48</v>
      </c>
      <c r="C481">
        <f t="shared" si="5"/>
        <v>10</v>
      </c>
    </row>
    <row r="482" spans="1:3">
      <c r="A482" t="s">
        <v>2</v>
      </c>
      <c r="B482">
        <v>1</v>
      </c>
      <c r="C482">
        <v>11</v>
      </c>
    </row>
    <row r="483" spans="1:3">
      <c r="A483" t="s">
        <v>2</v>
      </c>
      <c r="B483">
        <v>2</v>
      </c>
      <c r="C483">
        <f>C482</f>
        <v>11</v>
      </c>
    </row>
    <row r="484" spans="1:3">
      <c r="A484" t="s">
        <v>2</v>
      </c>
      <c r="B484">
        <v>3</v>
      </c>
      <c r="C484">
        <f t="shared" ref="C484:C529" si="6">C483</f>
        <v>11</v>
      </c>
    </row>
    <row r="485" spans="1:3">
      <c r="A485" t="s">
        <v>2</v>
      </c>
      <c r="B485">
        <v>4</v>
      </c>
      <c r="C485">
        <f t="shared" si="6"/>
        <v>11</v>
      </c>
    </row>
    <row r="486" spans="1:3">
      <c r="A486" t="s">
        <v>2</v>
      </c>
      <c r="B486">
        <v>5</v>
      </c>
      <c r="C486">
        <f t="shared" si="6"/>
        <v>11</v>
      </c>
    </row>
    <row r="487" spans="1:3">
      <c r="A487" t="s">
        <v>2</v>
      </c>
      <c r="B487">
        <v>6</v>
      </c>
      <c r="C487">
        <f t="shared" si="6"/>
        <v>11</v>
      </c>
    </row>
    <row r="488" spans="1:3">
      <c r="A488" t="s">
        <v>2</v>
      </c>
      <c r="B488">
        <v>7</v>
      </c>
      <c r="C488">
        <f t="shared" si="6"/>
        <v>11</v>
      </c>
    </row>
    <row r="489" spans="1:3">
      <c r="A489" t="s">
        <v>2</v>
      </c>
      <c r="B489">
        <v>8</v>
      </c>
      <c r="C489">
        <f t="shared" si="6"/>
        <v>11</v>
      </c>
    </row>
    <row r="490" spans="1:3">
      <c r="A490" t="s">
        <v>2</v>
      </c>
      <c r="B490">
        <v>9</v>
      </c>
      <c r="C490">
        <f t="shared" si="6"/>
        <v>11</v>
      </c>
    </row>
    <row r="491" spans="1:3">
      <c r="A491" t="s">
        <v>2</v>
      </c>
      <c r="B491">
        <v>10</v>
      </c>
      <c r="C491">
        <f t="shared" si="6"/>
        <v>11</v>
      </c>
    </row>
    <row r="492" spans="1:3">
      <c r="A492" t="s">
        <v>2</v>
      </c>
      <c r="B492">
        <v>11</v>
      </c>
      <c r="C492">
        <f t="shared" si="6"/>
        <v>11</v>
      </c>
    </row>
    <row r="493" spans="1:3">
      <c r="A493" t="s">
        <v>2</v>
      </c>
      <c r="B493">
        <v>12</v>
      </c>
      <c r="C493">
        <f t="shared" si="6"/>
        <v>11</v>
      </c>
    </row>
    <row r="494" spans="1:3">
      <c r="A494" t="s">
        <v>2</v>
      </c>
      <c r="B494">
        <v>13</v>
      </c>
      <c r="C494">
        <f t="shared" si="6"/>
        <v>11</v>
      </c>
    </row>
    <row r="495" spans="1:3">
      <c r="A495" t="s">
        <v>2</v>
      </c>
      <c r="B495">
        <v>14</v>
      </c>
      <c r="C495">
        <f t="shared" si="6"/>
        <v>11</v>
      </c>
    </row>
    <row r="496" spans="1:3">
      <c r="A496" t="s">
        <v>2</v>
      </c>
      <c r="B496">
        <v>15</v>
      </c>
      <c r="C496">
        <f t="shared" si="6"/>
        <v>11</v>
      </c>
    </row>
    <row r="497" spans="1:3">
      <c r="A497" t="s">
        <v>2</v>
      </c>
      <c r="B497">
        <v>16</v>
      </c>
      <c r="C497">
        <f t="shared" si="6"/>
        <v>11</v>
      </c>
    </row>
    <row r="498" spans="1:3">
      <c r="A498" t="s">
        <v>2</v>
      </c>
      <c r="B498">
        <v>17</v>
      </c>
      <c r="C498">
        <f t="shared" si="6"/>
        <v>11</v>
      </c>
    </row>
    <row r="499" spans="1:3">
      <c r="A499" t="s">
        <v>2</v>
      </c>
      <c r="B499">
        <v>18</v>
      </c>
      <c r="C499">
        <f t="shared" si="6"/>
        <v>11</v>
      </c>
    </row>
    <row r="500" spans="1:3">
      <c r="A500" t="s">
        <v>2</v>
      </c>
      <c r="B500">
        <v>19</v>
      </c>
      <c r="C500">
        <f t="shared" si="6"/>
        <v>11</v>
      </c>
    </row>
    <row r="501" spans="1:3">
      <c r="A501" t="s">
        <v>2</v>
      </c>
      <c r="B501">
        <v>20</v>
      </c>
      <c r="C501">
        <f t="shared" si="6"/>
        <v>11</v>
      </c>
    </row>
    <row r="502" spans="1:3">
      <c r="A502" t="s">
        <v>2</v>
      </c>
      <c r="B502">
        <v>21</v>
      </c>
      <c r="C502">
        <f t="shared" si="6"/>
        <v>11</v>
      </c>
    </row>
    <row r="503" spans="1:3">
      <c r="A503" t="s">
        <v>2</v>
      </c>
      <c r="B503">
        <v>22</v>
      </c>
      <c r="C503">
        <f t="shared" si="6"/>
        <v>11</v>
      </c>
    </row>
    <row r="504" spans="1:3">
      <c r="A504" t="s">
        <v>2</v>
      </c>
      <c r="B504">
        <v>23</v>
      </c>
      <c r="C504">
        <f t="shared" si="6"/>
        <v>11</v>
      </c>
    </row>
    <row r="505" spans="1:3">
      <c r="A505" t="s">
        <v>2</v>
      </c>
      <c r="B505">
        <v>24</v>
      </c>
      <c r="C505">
        <f t="shared" si="6"/>
        <v>11</v>
      </c>
    </row>
    <row r="506" spans="1:3">
      <c r="A506" t="s">
        <v>2</v>
      </c>
      <c r="B506">
        <v>25</v>
      </c>
      <c r="C506">
        <f t="shared" si="6"/>
        <v>11</v>
      </c>
    </row>
    <row r="507" spans="1:3">
      <c r="A507" t="s">
        <v>2</v>
      </c>
      <c r="B507">
        <v>26</v>
      </c>
      <c r="C507">
        <f t="shared" si="6"/>
        <v>11</v>
      </c>
    </row>
    <row r="508" spans="1:3">
      <c r="A508" t="s">
        <v>2</v>
      </c>
      <c r="B508">
        <v>27</v>
      </c>
      <c r="C508">
        <f t="shared" si="6"/>
        <v>11</v>
      </c>
    </row>
    <row r="509" spans="1:3">
      <c r="A509" t="s">
        <v>2</v>
      </c>
      <c r="B509">
        <v>28</v>
      </c>
      <c r="C509">
        <f t="shared" si="6"/>
        <v>11</v>
      </c>
    </row>
    <row r="510" spans="1:3">
      <c r="A510" t="s">
        <v>2</v>
      </c>
      <c r="B510">
        <v>29</v>
      </c>
      <c r="C510">
        <f t="shared" si="6"/>
        <v>11</v>
      </c>
    </row>
    <row r="511" spans="1:3">
      <c r="A511" t="s">
        <v>2</v>
      </c>
      <c r="B511">
        <v>30</v>
      </c>
      <c r="C511">
        <f t="shared" si="6"/>
        <v>11</v>
      </c>
    </row>
    <row r="512" spans="1:3">
      <c r="A512" t="s">
        <v>2</v>
      </c>
      <c r="B512">
        <v>31</v>
      </c>
      <c r="C512">
        <f t="shared" si="6"/>
        <v>11</v>
      </c>
    </row>
    <row r="513" spans="1:3">
      <c r="A513" t="s">
        <v>2</v>
      </c>
      <c r="B513">
        <v>32</v>
      </c>
      <c r="C513">
        <f t="shared" si="6"/>
        <v>11</v>
      </c>
    </row>
    <row r="514" spans="1:3">
      <c r="A514" t="s">
        <v>2</v>
      </c>
      <c r="B514">
        <v>33</v>
      </c>
      <c r="C514">
        <f t="shared" si="6"/>
        <v>11</v>
      </c>
    </row>
    <row r="515" spans="1:3">
      <c r="A515" t="s">
        <v>2</v>
      </c>
      <c r="B515">
        <v>34</v>
      </c>
      <c r="C515">
        <f t="shared" si="6"/>
        <v>11</v>
      </c>
    </row>
    <row r="516" spans="1:3">
      <c r="A516" t="s">
        <v>2</v>
      </c>
      <c r="B516">
        <v>35</v>
      </c>
      <c r="C516">
        <f t="shared" si="6"/>
        <v>11</v>
      </c>
    </row>
    <row r="517" spans="1:3">
      <c r="A517" t="s">
        <v>2</v>
      </c>
      <c r="B517">
        <v>36</v>
      </c>
      <c r="C517">
        <f t="shared" si="6"/>
        <v>11</v>
      </c>
    </row>
    <row r="518" spans="1:3">
      <c r="A518" t="s">
        <v>2</v>
      </c>
      <c r="B518">
        <v>37</v>
      </c>
      <c r="C518">
        <f t="shared" si="6"/>
        <v>11</v>
      </c>
    </row>
    <row r="519" spans="1:3">
      <c r="A519" t="s">
        <v>2</v>
      </c>
      <c r="B519">
        <v>38</v>
      </c>
      <c r="C519">
        <f t="shared" si="6"/>
        <v>11</v>
      </c>
    </row>
    <row r="520" spans="1:3">
      <c r="A520" t="s">
        <v>2</v>
      </c>
      <c r="B520">
        <v>39</v>
      </c>
      <c r="C520">
        <f t="shared" si="6"/>
        <v>11</v>
      </c>
    </row>
    <row r="521" spans="1:3">
      <c r="A521" t="s">
        <v>2</v>
      </c>
      <c r="B521">
        <v>40</v>
      </c>
      <c r="C521">
        <f t="shared" si="6"/>
        <v>11</v>
      </c>
    </row>
    <row r="522" spans="1:3">
      <c r="A522" t="s">
        <v>2</v>
      </c>
      <c r="B522">
        <v>41</v>
      </c>
      <c r="C522">
        <f t="shared" si="6"/>
        <v>11</v>
      </c>
    </row>
    <row r="523" spans="1:3">
      <c r="A523" t="s">
        <v>2</v>
      </c>
      <c r="B523">
        <v>42</v>
      </c>
      <c r="C523">
        <f t="shared" si="6"/>
        <v>11</v>
      </c>
    </row>
    <row r="524" spans="1:3">
      <c r="A524" t="s">
        <v>2</v>
      </c>
      <c r="B524">
        <v>43</v>
      </c>
      <c r="C524">
        <f t="shared" si="6"/>
        <v>11</v>
      </c>
    </row>
    <row r="525" spans="1:3">
      <c r="A525" t="s">
        <v>2</v>
      </c>
      <c r="B525">
        <v>44</v>
      </c>
      <c r="C525">
        <f t="shared" si="6"/>
        <v>11</v>
      </c>
    </row>
    <row r="526" spans="1:3">
      <c r="A526" t="s">
        <v>2</v>
      </c>
      <c r="B526">
        <v>45</v>
      </c>
      <c r="C526">
        <f t="shared" si="6"/>
        <v>11</v>
      </c>
    </row>
    <row r="527" spans="1:3">
      <c r="A527" t="s">
        <v>2</v>
      </c>
      <c r="B527">
        <v>46</v>
      </c>
      <c r="C527">
        <f t="shared" si="6"/>
        <v>11</v>
      </c>
    </row>
    <row r="528" spans="1:3">
      <c r="A528" t="s">
        <v>2</v>
      </c>
      <c r="B528">
        <v>47</v>
      </c>
      <c r="C528">
        <f t="shared" si="6"/>
        <v>11</v>
      </c>
    </row>
    <row r="529" spans="1:3">
      <c r="A529" t="s">
        <v>2</v>
      </c>
      <c r="B529">
        <v>48</v>
      </c>
      <c r="C529">
        <f t="shared" si="6"/>
        <v>11</v>
      </c>
    </row>
    <row r="530" spans="1:3">
      <c r="A530" t="s">
        <v>2</v>
      </c>
      <c r="B530">
        <v>1</v>
      </c>
      <c r="C530">
        <v>12</v>
      </c>
    </row>
    <row r="531" spans="1:3">
      <c r="A531" t="s">
        <v>2</v>
      </c>
      <c r="B531">
        <v>2</v>
      </c>
      <c r="C531">
        <f>C530</f>
        <v>12</v>
      </c>
    </row>
    <row r="532" spans="1:3">
      <c r="A532" t="s">
        <v>2</v>
      </c>
      <c r="B532">
        <v>3</v>
      </c>
      <c r="C532">
        <f t="shared" ref="C532:C577" si="7">C531</f>
        <v>12</v>
      </c>
    </row>
    <row r="533" spans="1:3">
      <c r="A533" t="s">
        <v>2</v>
      </c>
      <c r="B533">
        <v>4</v>
      </c>
      <c r="C533">
        <f t="shared" si="7"/>
        <v>12</v>
      </c>
    </row>
    <row r="534" spans="1:3">
      <c r="A534" t="s">
        <v>2</v>
      </c>
      <c r="B534">
        <v>5</v>
      </c>
      <c r="C534">
        <f t="shared" si="7"/>
        <v>12</v>
      </c>
    </row>
    <row r="535" spans="1:3">
      <c r="A535" t="s">
        <v>2</v>
      </c>
      <c r="B535">
        <v>6</v>
      </c>
      <c r="C535">
        <f t="shared" si="7"/>
        <v>12</v>
      </c>
    </row>
    <row r="536" spans="1:3">
      <c r="A536" t="s">
        <v>2</v>
      </c>
      <c r="B536">
        <v>7</v>
      </c>
      <c r="C536">
        <f t="shared" si="7"/>
        <v>12</v>
      </c>
    </row>
    <row r="537" spans="1:3">
      <c r="A537" t="s">
        <v>2</v>
      </c>
      <c r="B537">
        <v>8</v>
      </c>
      <c r="C537">
        <f t="shared" si="7"/>
        <v>12</v>
      </c>
    </row>
    <row r="538" spans="1:3">
      <c r="A538" t="s">
        <v>2</v>
      </c>
      <c r="B538">
        <v>9</v>
      </c>
      <c r="C538">
        <f t="shared" si="7"/>
        <v>12</v>
      </c>
    </row>
    <row r="539" spans="1:3">
      <c r="A539" t="s">
        <v>2</v>
      </c>
      <c r="B539">
        <v>10</v>
      </c>
      <c r="C539">
        <f t="shared" si="7"/>
        <v>12</v>
      </c>
    </row>
    <row r="540" spans="1:3">
      <c r="A540" t="s">
        <v>2</v>
      </c>
      <c r="B540">
        <v>11</v>
      </c>
      <c r="C540">
        <f t="shared" si="7"/>
        <v>12</v>
      </c>
    </row>
    <row r="541" spans="1:3">
      <c r="A541" t="s">
        <v>2</v>
      </c>
      <c r="B541">
        <v>12</v>
      </c>
      <c r="C541">
        <f t="shared" si="7"/>
        <v>12</v>
      </c>
    </row>
    <row r="542" spans="1:3">
      <c r="A542" t="s">
        <v>2</v>
      </c>
      <c r="B542">
        <v>13</v>
      </c>
      <c r="C542">
        <f t="shared" si="7"/>
        <v>12</v>
      </c>
    </row>
    <row r="543" spans="1:3">
      <c r="A543" t="s">
        <v>2</v>
      </c>
      <c r="B543">
        <v>14</v>
      </c>
      <c r="C543">
        <f t="shared" si="7"/>
        <v>12</v>
      </c>
    </row>
    <row r="544" spans="1:3">
      <c r="A544" t="s">
        <v>2</v>
      </c>
      <c r="B544">
        <v>15</v>
      </c>
      <c r="C544">
        <f t="shared" si="7"/>
        <v>12</v>
      </c>
    </row>
    <row r="545" spans="1:3">
      <c r="A545" t="s">
        <v>2</v>
      </c>
      <c r="B545">
        <v>16</v>
      </c>
      <c r="C545">
        <f t="shared" si="7"/>
        <v>12</v>
      </c>
    </row>
    <row r="546" spans="1:3">
      <c r="A546" t="s">
        <v>2</v>
      </c>
      <c r="B546">
        <v>17</v>
      </c>
      <c r="C546">
        <f t="shared" si="7"/>
        <v>12</v>
      </c>
    </row>
    <row r="547" spans="1:3">
      <c r="A547" t="s">
        <v>2</v>
      </c>
      <c r="B547">
        <v>18</v>
      </c>
      <c r="C547">
        <f t="shared" si="7"/>
        <v>12</v>
      </c>
    </row>
    <row r="548" spans="1:3">
      <c r="A548" t="s">
        <v>2</v>
      </c>
      <c r="B548">
        <v>19</v>
      </c>
      <c r="C548">
        <f t="shared" si="7"/>
        <v>12</v>
      </c>
    </row>
    <row r="549" spans="1:3">
      <c r="A549" t="s">
        <v>2</v>
      </c>
      <c r="B549">
        <v>20</v>
      </c>
      <c r="C549">
        <f t="shared" si="7"/>
        <v>12</v>
      </c>
    </row>
    <row r="550" spans="1:3">
      <c r="A550" t="s">
        <v>2</v>
      </c>
      <c r="B550">
        <v>21</v>
      </c>
      <c r="C550">
        <f t="shared" si="7"/>
        <v>12</v>
      </c>
    </row>
    <row r="551" spans="1:3">
      <c r="A551" t="s">
        <v>2</v>
      </c>
      <c r="B551">
        <v>22</v>
      </c>
      <c r="C551">
        <f t="shared" si="7"/>
        <v>12</v>
      </c>
    </row>
    <row r="552" spans="1:3">
      <c r="A552" t="s">
        <v>2</v>
      </c>
      <c r="B552">
        <v>23</v>
      </c>
      <c r="C552">
        <f t="shared" si="7"/>
        <v>12</v>
      </c>
    </row>
    <row r="553" spans="1:3">
      <c r="A553" t="s">
        <v>2</v>
      </c>
      <c r="B553">
        <v>24</v>
      </c>
      <c r="C553">
        <f t="shared" si="7"/>
        <v>12</v>
      </c>
    </row>
    <row r="554" spans="1:3">
      <c r="A554" t="s">
        <v>2</v>
      </c>
      <c r="B554">
        <v>25</v>
      </c>
      <c r="C554">
        <f t="shared" si="7"/>
        <v>12</v>
      </c>
    </row>
    <row r="555" spans="1:3">
      <c r="A555" t="s">
        <v>2</v>
      </c>
      <c r="B555">
        <v>26</v>
      </c>
      <c r="C555">
        <f t="shared" si="7"/>
        <v>12</v>
      </c>
    </row>
    <row r="556" spans="1:3">
      <c r="A556" t="s">
        <v>2</v>
      </c>
      <c r="B556">
        <v>27</v>
      </c>
      <c r="C556">
        <f t="shared" si="7"/>
        <v>12</v>
      </c>
    </row>
    <row r="557" spans="1:3">
      <c r="A557" t="s">
        <v>2</v>
      </c>
      <c r="B557">
        <v>28</v>
      </c>
      <c r="C557">
        <f t="shared" si="7"/>
        <v>12</v>
      </c>
    </row>
    <row r="558" spans="1:3">
      <c r="A558" t="s">
        <v>2</v>
      </c>
      <c r="B558">
        <v>29</v>
      </c>
      <c r="C558">
        <f t="shared" si="7"/>
        <v>12</v>
      </c>
    </row>
    <row r="559" spans="1:3">
      <c r="A559" t="s">
        <v>2</v>
      </c>
      <c r="B559">
        <v>30</v>
      </c>
      <c r="C559">
        <f t="shared" si="7"/>
        <v>12</v>
      </c>
    </row>
    <row r="560" spans="1:3">
      <c r="A560" t="s">
        <v>2</v>
      </c>
      <c r="B560">
        <v>31</v>
      </c>
      <c r="C560">
        <f t="shared" si="7"/>
        <v>12</v>
      </c>
    </row>
    <row r="561" spans="1:3">
      <c r="A561" t="s">
        <v>2</v>
      </c>
      <c r="B561">
        <v>32</v>
      </c>
      <c r="C561">
        <f t="shared" si="7"/>
        <v>12</v>
      </c>
    </row>
    <row r="562" spans="1:3">
      <c r="A562" t="s">
        <v>2</v>
      </c>
      <c r="B562">
        <v>33</v>
      </c>
      <c r="C562">
        <f t="shared" si="7"/>
        <v>12</v>
      </c>
    </row>
    <row r="563" spans="1:3">
      <c r="A563" t="s">
        <v>2</v>
      </c>
      <c r="B563">
        <v>34</v>
      </c>
      <c r="C563">
        <f t="shared" si="7"/>
        <v>12</v>
      </c>
    </row>
    <row r="564" spans="1:3">
      <c r="A564" t="s">
        <v>2</v>
      </c>
      <c r="B564">
        <v>35</v>
      </c>
      <c r="C564">
        <f t="shared" si="7"/>
        <v>12</v>
      </c>
    </row>
    <row r="565" spans="1:3">
      <c r="A565" t="s">
        <v>2</v>
      </c>
      <c r="B565">
        <v>36</v>
      </c>
      <c r="C565">
        <f t="shared" si="7"/>
        <v>12</v>
      </c>
    </row>
    <row r="566" spans="1:3">
      <c r="A566" t="s">
        <v>2</v>
      </c>
      <c r="B566">
        <v>37</v>
      </c>
      <c r="C566">
        <f t="shared" si="7"/>
        <v>12</v>
      </c>
    </row>
    <row r="567" spans="1:3">
      <c r="A567" t="s">
        <v>2</v>
      </c>
      <c r="B567">
        <v>38</v>
      </c>
      <c r="C567">
        <f t="shared" si="7"/>
        <v>12</v>
      </c>
    </row>
    <row r="568" spans="1:3">
      <c r="A568" t="s">
        <v>2</v>
      </c>
      <c r="B568">
        <v>39</v>
      </c>
      <c r="C568">
        <f t="shared" si="7"/>
        <v>12</v>
      </c>
    </row>
    <row r="569" spans="1:3">
      <c r="A569" t="s">
        <v>2</v>
      </c>
      <c r="B569">
        <v>40</v>
      </c>
      <c r="C569">
        <f t="shared" si="7"/>
        <v>12</v>
      </c>
    </row>
    <row r="570" spans="1:3">
      <c r="A570" t="s">
        <v>2</v>
      </c>
      <c r="B570">
        <v>41</v>
      </c>
      <c r="C570">
        <f t="shared" si="7"/>
        <v>12</v>
      </c>
    </row>
    <row r="571" spans="1:3">
      <c r="A571" t="s">
        <v>2</v>
      </c>
      <c r="B571">
        <v>42</v>
      </c>
      <c r="C571">
        <f t="shared" si="7"/>
        <v>12</v>
      </c>
    </row>
    <row r="572" spans="1:3">
      <c r="A572" t="s">
        <v>2</v>
      </c>
      <c r="B572">
        <v>43</v>
      </c>
      <c r="C572">
        <f t="shared" si="7"/>
        <v>12</v>
      </c>
    </row>
    <row r="573" spans="1:3">
      <c r="A573" t="s">
        <v>2</v>
      </c>
      <c r="B573">
        <v>44</v>
      </c>
      <c r="C573">
        <f t="shared" si="7"/>
        <v>12</v>
      </c>
    </row>
    <row r="574" spans="1:3">
      <c r="A574" t="s">
        <v>2</v>
      </c>
      <c r="B574">
        <v>45</v>
      </c>
      <c r="C574">
        <f t="shared" si="7"/>
        <v>12</v>
      </c>
    </row>
    <row r="575" spans="1:3">
      <c r="A575" t="s">
        <v>2</v>
      </c>
      <c r="B575">
        <v>46</v>
      </c>
      <c r="C575">
        <f t="shared" si="7"/>
        <v>12</v>
      </c>
    </row>
    <row r="576" spans="1:3">
      <c r="A576" t="s">
        <v>2</v>
      </c>
      <c r="B576">
        <v>47</v>
      </c>
      <c r="C576">
        <f t="shared" si="7"/>
        <v>12</v>
      </c>
    </row>
    <row r="577" spans="1:3">
      <c r="A577" t="s">
        <v>2</v>
      </c>
      <c r="B577">
        <v>48</v>
      </c>
      <c r="C577">
        <f t="shared" si="7"/>
        <v>12</v>
      </c>
    </row>
    <row r="578" spans="1:3">
      <c r="A578" t="s">
        <v>2</v>
      </c>
      <c r="B578">
        <v>1</v>
      </c>
      <c r="C578">
        <f>C530+1</f>
        <v>13</v>
      </c>
    </row>
    <row r="579" spans="1:3">
      <c r="A579" t="s">
        <v>2</v>
      </c>
      <c r="B579">
        <v>2</v>
      </c>
      <c r="C579">
        <f>C578</f>
        <v>13</v>
      </c>
    </row>
    <row r="580" spans="1:3">
      <c r="A580" t="s">
        <v>2</v>
      </c>
      <c r="B580">
        <v>3</v>
      </c>
      <c r="C580">
        <f t="shared" ref="C580:C625" si="8">C579</f>
        <v>13</v>
      </c>
    </row>
    <row r="581" spans="1:3">
      <c r="A581" t="s">
        <v>2</v>
      </c>
      <c r="B581">
        <v>4</v>
      </c>
      <c r="C581">
        <f t="shared" si="8"/>
        <v>13</v>
      </c>
    </row>
    <row r="582" spans="1:3">
      <c r="A582" t="s">
        <v>2</v>
      </c>
      <c r="B582">
        <v>5</v>
      </c>
      <c r="C582">
        <f t="shared" si="8"/>
        <v>13</v>
      </c>
    </row>
    <row r="583" spans="1:3">
      <c r="A583" t="s">
        <v>2</v>
      </c>
      <c r="B583">
        <v>6</v>
      </c>
      <c r="C583">
        <f t="shared" si="8"/>
        <v>13</v>
      </c>
    </row>
    <row r="584" spans="1:3">
      <c r="A584" t="s">
        <v>2</v>
      </c>
      <c r="B584">
        <v>7</v>
      </c>
      <c r="C584">
        <f t="shared" si="8"/>
        <v>13</v>
      </c>
    </row>
    <row r="585" spans="1:3">
      <c r="A585" t="s">
        <v>2</v>
      </c>
      <c r="B585">
        <v>8</v>
      </c>
      <c r="C585">
        <f t="shared" si="8"/>
        <v>13</v>
      </c>
    </row>
    <row r="586" spans="1:3">
      <c r="A586" t="s">
        <v>2</v>
      </c>
      <c r="B586">
        <v>9</v>
      </c>
      <c r="C586">
        <f t="shared" si="8"/>
        <v>13</v>
      </c>
    </row>
    <row r="587" spans="1:3">
      <c r="A587" t="s">
        <v>2</v>
      </c>
      <c r="B587">
        <v>10</v>
      </c>
      <c r="C587">
        <f t="shared" si="8"/>
        <v>13</v>
      </c>
    </row>
    <row r="588" spans="1:3">
      <c r="A588" t="s">
        <v>2</v>
      </c>
      <c r="B588">
        <v>11</v>
      </c>
      <c r="C588">
        <f t="shared" si="8"/>
        <v>13</v>
      </c>
    </row>
    <row r="589" spans="1:3">
      <c r="A589" t="s">
        <v>2</v>
      </c>
      <c r="B589">
        <v>12</v>
      </c>
      <c r="C589">
        <f t="shared" si="8"/>
        <v>13</v>
      </c>
    </row>
    <row r="590" spans="1:3">
      <c r="A590" t="s">
        <v>2</v>
      </c>
      <c r="B590">
        <v>13</v>
      </c>
      <c r="C590">
        <f t="shared" si="8"/>
        <v>13</v>
      </c>
    </row>
    <row r="591" spans="1:3">
      <c r="A591" t="s">
        <v>2</v>
      </c>
      <c r="B591">
        <v>14</v>
      </c>
      <c r="C591">
        <f t="shared" si="8"/>
        <v>13</v>
      </c>
    </row>
    <row r="592" spans="1:3">
      <c r="A592" t="s">
        <v>2</v>
      </c>
      <c r="B592">
        <v>15</v>
      </c>
      <c r="C592">
        <f t="shared" si="8"/>
        <v>13</v>
      </c>
    </row>
    <row r="593" spans="1:3">
      <c r="A593" t="s">
        <v>2</v>
      </c>
      <c r="B593">
        <v>16</v>
      </c>
      <c r="C593">
        <f t="shared" si="8"/>
        <v>13</v>
      </c>
    </row>
    <row r="594" spans="1:3">
      <c r="A594" t="s">
        <v>2</v>
      </c>
      <c r="B594">
        <v>17</v>
      </c>
      <c r="C594">
        <f t="shared" si="8"/>
        <v>13</v>
      </c>
    </row>
    <row r="595" spans="1:3">
      <c r="A595" t="s">
        <v>2</v>
      </c>
      <c r="B595">
        <v>18</v>
      </c>
      <c r="C595">
        <f t="shared" si="8"/>
        <v>13</v>
      </c>
    </row>
    <row r="596" spans="1:3">
      <c r="A596" t="s">
        <v>2</v>
      </c>
      <c r="B596">
        <v>19</v>
      </c>
      <c r="C596">
        <f t="shared" si="8"/>
        <v>13</v>
      </c>
    </row>
    <row r="597" spans="1:3">
      <c r="A597" t="s">
        <v>2</v>
      </c>
      <c r="B597">
        <v>20</v>
      </c>
      <c r="C597">
        <f t="shared" si="8"/>
        <v>13</v>
      </c>
    </row>
    <row r="598" spans="1:3">
      <c r="A598" t="s">
        <v>2</v>
      </c>
      <c r="B598">
        <v>21</v>
      </c>
      <c r="C598">
        <f t="shared" si="8"/>
        <v>13</v>
      </c>
    </row>
    <row r="599" spans="1:3">
      <c r="A599" t="s">
        <v>2</v>
      </c>
      <c r="B599">
        <v>22</v>
      </c>
      <c r="C599">
        <f t="shared" si="8"/>
        <v>13</v>
      </c>
    </row>
    <row r="600" spans="1:3">
      <c r="A600" t="s">
        <v>2</v>
      </c>
      <c r="B600">
        <v>23</v>
      </c>
      <c r="C600">
        <f t="shared" si="8"/>
        <v>13</v>
      </c>
    </row>
    <row r="601" spans="1:3">
      <c r="A601" t="s">
        <v>2</v>
      </c>
      <c r="B601">
        <v>24</v>
      </c>
      <c r="C601">
        <f t="shared" si="8"/>
        <v>13</v>
      </c>
    </row>
    <row r="602" spans="1:3">
      <c r="A602" t="s">
        <v>2</v>
      </c>
      <c r="B602">
        <v>25</v>
      </c>
      <c r="C602">
        <f t="shared" si="8"/>
        <v>13</v>
      </c>
    </row>
    <row r="603" spans="1:3">
      <c r="A603" t="s">
        <v>2</v>
      </c>
      <c r="B603">
        <v>26</v>
      </c>
      <c r="C603">
        <f t="shared" si="8"/>
        <v>13</v>
      </c>
    </row>
    <row r="604" spans="1:3">
      <c r="A604" t="s">
        <v>2</v>
      </c>
      <c r="B604">
        <v>27</v>
      </c>
      <c r="C604">
        <f t="shared" si="8"/>
        <v>13</v>
      </c>
    </row>
    <row r="605" spans="1:3">
      <c r="A605" t="s">
        <v>2</v>
      </c>
      <c r="B605">
        <v>28</v>
      </c>
      <c r="C605">
        <f t="shared" si="8"/>
        <v>13</v>
      </c>
    </row>
    <row r="606" spans="1:3">
      <c r="A606" t="s">
        <v>2</v>
      </c>
      <c r="B606">
        <v>29</v>
      </c>
      <c r="C606">
        <f t="shared" si="8"/>
        <v>13</v>
      </c>
    </row>
    <row r="607" spans="1:3">
      <c r="A607" t="s">
        <v>2</v>
      </c>
      <c r="B607">
        <v>30</v>
      </c>
      <c r="C607">
        <f t="shared" si="8"/>
        <v>13</v>
      </c>
    </row>
    <row r="608" spans="1:3">
      <c r="A608" t="s">
        <v>2</v>
      </c>
      <c r="B608">
        <v>31</v>
      </c>
      <c r="C608">
        <f t="shared" si="8"/>
        <v>13</v>
      </c>
    </row>
    <row r="609" spans="1:3">
      <c r="A609" t="s">
        <v>2</v>
      </c>
      <c r="B609">
        <v>32</v>
      </c>
      <c r="C609">
        <f t="shared" si="8"/>
        <v>13</v>
      </c>
    </row>
    <row r="610" spans="1:3">
      <c r="A610" t="s">
        <v>2</v>
      </c>
      <c r="B610">
        <v>33</v>
      </c>
      <c r="C610">
        <f t="shared" si="8"/>
        <v>13</v>
      </c>
    </row>
    <row r="611" spans="1:3">
      <c r="A611" t="s">
        <v>2</v>
      </c>
      <c r="B611">
        <v>34</v>
      </c>
      <c r="C611">
        <f t="shared" si="8"/>
        <v>13</v>
      </c>
    </row>
    <row r="612" spans="1:3">
      <c r="A612" t="s">
        <v>2</v>
      </c>
      <c r="B612">
        <v>35</v>
      </c>
      <c r="C612">
        <f t="shared" si="8"/>
        <v>13</v>
      </c>
    </row>
    <row r="613" spans="1:3">
      <c r="A613" t="s">
        <v>2</v>
      </c>
      <c r="B613">
        <v>36</v>
      </c>
      <c r="C613">
        <f t="shared" si="8"/>
        <v>13</v>
      </c>
    </row>
    <row r="614" spans="1:3">
      <c r="A614" t="s">
        <v>2</v>
      </c>
      <c r="B614">
        <v>37</v>
      </c>
      <c r="C614">
        <f t="shared" si="8"/>
        <v>13</v>
      </c>
    </row>
    <row r="615" spans="1:3">
      <c r="A615" t="s">
        <v>2</v>
      </c>
      <c r="B615">
        <v>38</v>
      </c>
      <c r="C615">
        <f t="shared" si="8"/>
        <v>13</v>
      </c>
    </row>
    <row r="616" spans="1:3">
      <c r="A616" t="s">
        <v>2</v>
      </c>
      <c r="B616">
        <v>39</v>
      </c>
      <c r="C616">
        <f t="shared" si="8"/>
        <v>13</v>
      </c>
    </row>
    <row r="617" spans="1:3">
      <c r="A617" t="s">
        <v>2</v>
      </c>
      <c r="B617">
        <v>40</v>
      </c>
      <c r="C617">
        <f t="shared" si="8"/>
        <v>13</v>
      </c>
    </row>
    <row r="618" spans="1:3">
      <c r="A618" t="s">
        <v>2</v>
      </c>
      <c r="B618">
        <v>41</v>
      </c>
      <c r="C618">
        <f t="shared" si="8"/>
        <v>13</v>
      </c>
    </row>
    <row r="619" spans="1:3">
      <c r="A619" t="s">
        <v>2</v>
      </c>
      <c r="B619">
        <v>42</v>
      </c>
      <c r="C619">
        <f t="shared" si="8"/>
        <v>13</v>
      </c>
    </row>
    <row r="620" spans="1:3">
      <c r="A620" t="s">
        <v>2</v>
      </c>
      <c r="B620">
        <v>43</v>
      </c>
      <c r="C620">
        <f t="shared" si="8"/>
        <v>13</v>
      </c>
    </row>
    <row r="621" spans="1:3">
      <c r="A621" t="s">
        <v>2</v>
      </c>
      <c r="B621">
        <v>44</v>
      </c>
      <c r="C621">
        <f t="shared" si="8"/>
        <v>13</v>
      </c>
    </row>
    <row r="622" spans="1:3">
      <c r="A622" t="s">
        <v>2</v>
      </c>
      <c r="B622">
        <v>45</v>
      </c>
      <c r="C622">
        <f t="shared" si="8"/>
        <v>13</v>
      </c>
    </row>
    <row r="623" spans="1:3">
      <c r="A623" t="s">
        <v>2</v>
      </c>
      <c r="B623">
        <v>46</v>
      </c>
      <c r="C623">
        <f t="shared" si="8"/>
        <v>13</v>
      </c>
    </row>
    <row r="624" spans="1:3">
      <c r="A624" t="s">
        <v>2</v>
      </c>
      <c r="B624">
        <v>47</v>
      </c>
      <c r="C624">
        <f t="shared" si="8"/>
        <v>13</v>
      </c>
    </row>
    <row r="625" spans="1:3">
      <c r="A625" t="s">
        <v>2</v>
      </c>
      <c r="B625">
        <v>48</v>
      </c>
      <c r="C625">
        <f t="shared" si="8"/>
        <v>13</v>
      </c>
    </row>
    <row r="626" spans="1:3">
      <c r="A626" t="s">
        <v>2</v>
      </c>
      <c r="B626">
        <v>1</v>
      </c>
      <c r="C626">
        <f>C578+1</f>
        <v>14</v>
      </c>
    </row>
    <row r="627" spans="1:3">
      <c r="A627" t="s">
        <v>2</v>
      </c>
      <c r="B627">
        <v>2</v>
      </c>
      <c r="C627">
        <f>C626</f>
        <v>14</v>
      </c>
    </row>
    <row r="628" spans="1:3">
      <c r="A628" t="s">
        <v>2</v>
      </c>
      <c r="B628">
        <v>3</v>
      </c>
      <c r="C628">
        <f t="shared" ref="C628:C673" si="9">C627</f>
        <v>14</v>
      </c>
    </row>
    <row r="629" spans="1:3">
      <c r="A629" t="s">
        <v>2</v>
      </c>
      <c r="B629">
        <v>4</v>
      </c>
      <c r="C629">
        <f t="shared" si="9"/>
        <v>14</v>
      </c>
    </row>
    <row r="630" spans="1:3">
      <c r="A630" t="s">
        <v>2</v>
      </c>
      <c r="B630">
        <v>5</v>
      </c>
      <c r="C630">
        <f t="shared" si="9"/>
        <v>14</v>
      </c>
    </row>
    <row r="631" spans="1:3">
      <c r="A631" t="s">
        <v>2</v>
      </c>
      <c r="B631">
        <v>6</v>
      </c>
      <c r="C631">
        <f t="shared" si="9"/>
        <v>14</v>
      </c>
    </row>
    <row r="632" spans="1:3">
      <c r="A632" t="s">
        <v>2</v>
      </c>
      <c r="B632">
        <v>7</v>
      </c>
      <c r="C632">
        <f t="shared" si="9"/>
        <v>14</v>
      </c>
    </row>
    <row r="633" spans="1:3">
      <c r="A633" t="s">
        <v>2</v>
      </c>
      <c r="B633">
        <v>8</v>
      </c>
      <c r="C633">
        <f t="shared" si="9"/>
        <v>14</v>
      </c>
    </row>
    <row r="634" spans="1:3">
      <c r="A634" t="s">
        <v>2</v>
      </c>
      <c r="B634">
        <v>9</v>
      </c>
      <c r="C634">
        <f t="shared" si="9"/>
        <v>14</v>
      </c>
    </row>
    <row r="635" spans="1:3">
      <c r="A635" t="s">
        <v>2</v>
      </c>
      <c r="B635">
        <v>10</v>
      </c>
      <c r="C635">
        <f t="shared" si="9"/>
        <v>14</v>
      </c>
    </row>
    <row r="636" spans="1:3">
      <c r="A636" t="s">
        <v>2</v>
      </c>
      <c r="B636">
        <v>11</v>
      </c>
      <c r="C636">
        <f t="shared" si="9"/>
        <v>14</v>
      </c>
    </row>
    <row r="637" spans="1:3">
      <c r="A637" t="s">
        <v>2</v>
      </c>
      <c r="B637">
        <v>12</v>
      </c>
      <c r="C637">
        <f t="shared" si="9"/>
        <v>14</v>
      </c>
    </row>
    <row r="638" spans="1:3">
      <c r="A638" t="s">
        <v>2</v>
      </c>
      <c r="B638">
        <v>13</v>
      </c>
      <c r="C638">
        <f t="shared" si="9"/>
        <v>14</v>
      </c>
    </row>
    <row r="639" spans="1:3">
      <c r="A639" t="s">
        <v>2</v>
      </c>
      <c r="B639">
        <v>14</v>
      </c>
      <c r="C639">
        <f t="shared" si="9"/>
        <v>14</v>
      </c>
    </row>
    <row r="640" spans="1:3">
      <c r="A640" t="s">
        <v>2</v>
      </c>
      <c r="B640">
        <v>15</v>
      </c>
      <c r="C640">
        <f t="shared" si="9"/>
        <v>14</v>
      </c>
    </row>
    <row r="641" spans="1:3">
      <c r="A641" t="s">
        <v>2</v>
      </c>
      <c r="B641">
        <v>16</v>
      </c>
      <c r="C641">
        <f t="shared" si="9"/>
        <v>14</v>
      </c>
    </row>
    <row r="642" spans="1:3">
      <c r="A642" t="s">
        <v>2</v>
      </c>
      <c r="B642">
        <v>17</v>
      </c>
      <c r="C642">
        <f t="shared" si="9"/>
        <v>14</v>
      </c>
    </row>
    <row r="643" spans="1:3">
      <c r="A643" t="s">
        <v>2</v>
      </c>
      <c r="B643">
        <v>18</v>
      </c>
      <c r="C643">
        <f t="shared" si="9"/>
        <v>14</v>
      </c>
    </row>
    <row r="644" spans="1:3">
      <c r="A644" t="s">
        <v>2</v>
      </c>
      <c r="B644">
        <v>19</v>
      </c>
      <c r="C644">
        <f t="shared" si="9"/>
        <v>14</v>
      </c>
    </row>
    <row r="645" spans="1:3">
      <c r="A645" t="s">
        <v>2</v>
      </c>
      <c r="B645">
        <v>20</v>
      </c>
      <c r="C645">
        <f t="shared" si="9"/>
        <v>14</v>
      </c>
    </row>
    <row r="646" spans="1:3">
      <c r="A646" t="s">
        <v>2</v>
      </c>
      <c r="B646">
        <v>21</v>
      </c>
      <c r="C646">
        <f t="shared" si="9"/>
        <v>14</v>
      </c>
    </row>
    <row r="647" spans="1:3">
      <c r="A647" t="s">
        <v>2</v>
      </c>
      <c r="B647">
        <v>22</v>
      </c>
      <c r="C647">
        <f t="shared" si="9"/>
        <v>14</v>
      </c>
    </row>
    <row r="648" spans="1:3">
      <c r="A648" t="s">
        <v>2</v>
      </c>
      <c r="B648">
        <v>23</v>
      </c>
      <c r="C648">
        <f t="shared" si="9"/>
        <v>14</v>
      </c>
    </row>
    <row r="649" spans="1:3">
      <c r="A649" t="s">
        <v>2</v>
      </c>
      <c r="B649">
        <v>24</v>
      </c>
      <c r="C649">
        <f t="shared" si="9"/>
        <v>14</v>
      </c>
    </row>
    <row r="650" spans="1:3">
      <c r="A650" t="s">
        <v>2</v>
      </c>
      <c r="B650">
        <v>25</v>
      </c>
      <c r="C650">
        <f t="shared" si="9"/>
        <v>14</v>
      </c>
    </row>
    <row r="651" spans="1:3">
      <c r="A651" t="s">
        <v>2</v>
      </c>
      <c r="B651">
        <v>26</v>
      </c>
      <c r="C651">
        <f t="shared" si="9"/>
        <v>14</v>
      </c>
    </row>
    <row r="652" spans="1:3">
      <c r="A652" t="s">
        <v>2</v>
      </c>
      <c r="B652">
        <v>27</v>
      </c>
      <c r="C652">
        <f t="shared" si="9"/>
        <v>14</v>
      </c>
    </row>
    <row r="653" spans="1:3">
      <c r="A653" t="s">
        <v>2</v>
      </c>
      <c r="B653">
        <v>28</v>
      </c>
      <c r="C653">
        <f t="shared" si="9"/>
        <v>14</v>
      </c>
    </row>
    <row r="654" spans="1:3">
      <c r="A654" t="s">
        <v>2</v>
      </c>
      <c r="B654">
        <v>29</v>
      </c>
      <c r="C654">
        <f t="shared" si="9"/>
        <v>14</v>
      </c>
    </row>
    <row r="655" spans="1:3">
      <c r="A655" t="s">
        <v>2</v>
      </c>
      <c r="B655">
        <v>30</v>
      </c>
      <c r="C655">
        <f t="shared" si="9"/>
        <v>14</v>
      </c>
    </row>
    <row r="656" spans="1:3">
      <c r="A656" t="s">
        <v>2</v>
      </c>
      <c r="B656">
        <v>31</v>
      </c>
      <c r="C656">
        <f t="shared" si="9"/>
        <v>14</v>
      </c>
    </row>
    <row r="657" spans="1:3">
      <c r="A657" t="s">
        <v>2</v>
      </c>
      <c r="B657">
        <v>32</v>
      </c>
      <c r="C657">
        <f t="shared" si="9"/>
        <v>14</v>
      </c>
    </row>
    <row r="658" spans="1:3">
      <c r="A658" t="s">
        <v>2</v>
      </c>
      <c r="B658">
        <v>33</v>
      </c>
      <c r="C658">
        <f t="shared" si="9"/>
        <v>14</v>
      </c>
    </row>
    <row r="659" spans="1:3">
      <c r="A659" t="s">
        <v>2</v>
      </c>
      <c r="B659">
        <v>34</v>
      </c>
      <c r="C659">
        <f t="shared" si="9"/>
        <v>14</v>
      </c>
    </row>
    <row r="660" spans="1:3">
      <c r="A660" t="s">
        <v>2</v>
      </c>
      <c r="B660">
        <v>35</v>
      </c>
      <c r="C660">
        <f t="shared" si="9"/>
        <v>14</v>
      </c>
    </row>
    <row r="661" spans="1:3">
      <c r="A661" t="s">
        <v>2</v>
      </c>
      <c r="B661">
        <v>36</v>
      </c>
      <c r="C661">
        <f t="shared" si="9"/>
        <v>14</v>
      </c>
    </row>
    <row r="662" spans="1:3">
      <c r="A662" t="s">
        <v>2</v>
      </c>
      <c r="B662">
        <v>37</v>
      </c>
      <c r="C662">
        <f t="shared" si="9"/>
        <v>14</v>
      </c>
    </row>
    <row r="663" spans="1:3">
      <c r="A663" t="s">
        <v>2</v>
      </c>
      <c r="B663">
        <v>38</v>
      </c>
      <c r="C663">
        <f t="shared" si="9"/>
        <v>14</v>
      </c>
    </row>
    <row r="664" spans="1:3">
      <c r="A664" t="s">
        <v>2</v>
      </c>
      <c r="B664">
        <v>39</v>
      </c>
      <c r="C664">
        <f t="shared" si="9"/>
        <v>14</v>
      </c>
    </row>
    <row r="665" spans="1:3">
      <c r="A665" t="s">
        <v>2</v>
      </c>
      <c r="B665">
        <v>40</v>
      </c>
      <c r="C665">
        <f t="shared" si="9"/>
        <v>14</v>
      </c>
    </row>
    <row r="666" spans="1:3">
      <c r="A666" t="s">
        <v>2</v>
      </c>
      <c r="B666">
        <v>41</v>
      </c>
      <c r="C666">
        <f t="shared" si="9"/>
        <v>14</v>
      </c>
    </row>
    <row r="667" spans="1:3">
      <c r="A667" t="s">
        <v>2</v>
      </c>
      <c r="B667">
        <v>42</v>
      </c>
      <c r="C667">
        <f t="shared" si="9"/>
        <v>14</v>
      </c>
    </row>
    <row r="668" spans="1:3">
      <c r="A668" t="s">
        <v>2</v>
      </c>
      <c r="B668">
        <v>43</v>
      </c>
      <c r="C668">
        <f t="shared" si="9"/>
        <v>14</v>
      </c>
    </row>
    <row r="669" spans="1:3">
      <c r="A669" t="s">
        <v>2</v>
      </c>
      <c r="B669">
        <v>44</v>
      </c>
      <c r="C669">
        <f t="shared" si="9"/>
        <v>14</v>
      </c>
    </row>
    <row r="670" spans="1:3">
      <c r="A670" t="s">
        <v>2</v>
      </c>
      <c r="B670">
        <v>45</v>
      </c>
      <c r="C670">
        <f t="shared" si="9"/>
        <v>14</v>
      </c>
    </row>
    <row r="671" spans="1:3">
      <c r="A671" t="s">
        <v>2</v>
      </c>
      <c r="B671">
        <v>46</v>
      </c>
      <c r="C671">
        <f t="shared" si="9"/>
        <v>14</v>
      </c>
    </row>
    <row r="672" spans="1:3">
      <c r="A672" t="s">
        <v>2</v>
      </c>
      <c r="B672">
        <v>47</v>
      </c>
      <c r="C672">
        <f t="shared" si="9"/>
        <v>14</v>
      </c>
    </row>
    <row r="673" spans="1:3">
      <c r="A673" t="s">
        <v>2</v>
      </c>
      <c r="B673">
        <v>48</v>
      </c>
      <c r="C673">
        <f t="shared" si="9"/>
        <v>14</v>
      </c>
    </row>
    <row r="674" spans="1:3">
      <c r="A674" t="s">
        <v>2</v>
      </c>
      <c r="B674">
        <v>1</v>
      </c>
      <c r="C674">
        <f>C626+1</f>
        <v>15</v>
      </c>
    </row>
    <row r="675" spans="1:3">
      <c r="A675" t="s">
        <v>2</v>
      </c>
      <c r="B675">
        <v>2</v>
      </c>
      <c r="C675">
        <f>C674</f>
        <v>15</v>
      </c>
    </row>
    <row r="676" spans="1:3">
      <c r="A676" t="s">
        <v>2</v>
      </c>
      <c r="B676">
        <v>3</v>
      </c>
      <c r="C676">
        <f t="shared" ref="C676:C721" si="10">C675</f>
        <v>15</v>
      </c>
    </row>
    <row r="677" spans="1:3">
      <c r="A677" t="s">
        <v>2</v>
      </c>
      <c r="B677">
        <v>4</v>
      </c>
      <c r="C677">
        <f t="shared" si="10"/>
        <v>15</v>
      </c>
    </row>
    <row r="678" spans="1:3">
      <c r="A678" t="s">
        <v>2</v>
      </c>
      <c r="B678">
        <v>5</v>
      </c>
      <c r="C678">
        <f t="shared" si="10"/>
        <v>15</v>
      </c>
    </row>
    <row r="679" spans="1:3">
      <c r="A679" t="s">
        <v>2</v>
      </c>
      <c r="B679">
        <v>6</v>
      </c>
      <c r="C679">
        <f t="shared" si="10"/>
        <v>15</v>
      </c>
    </row>
    <row r="680" spans="1:3">
      <c r="A680" t="s">
        <v>2</v>
      </c>
      <c r="B680">
        <v>7</v>
      </c>
      <c r="C680">
        <f t="shared" si="10"/>
        <v>15</v>
      </c>
    </row>
    <row r="681" spans="1:3">
      <c r="A681" t="s">
        <v>2</v>
      </c>
      <c r="B681">
        <v>8</v>
      </c>
      <c r="C681">
        <f t="shared" si="10"/>
        <v>15</v>
      </c>
    </row>
    <row r="682" spans="1:3">
      <c r="A682" t="s">
        <v>2</v>
      </c>
      <c r="B682">
        <v>9</v>
      </c>
      <c r="C682">
        <f t="shared" si="10"/>
        <v>15</v>
      </c>
    </row>
    <row r="683" spans="1:3">
      <c r="A683" t="s">
        <v>2</v>
      </c>
      <c r="B683">
        <v>10</v>
      </c>
      <c r="C683">
        <f t="shared" si="10"/>
        <v>15</v>
      </c>
    </row>
    <row r="684" spans="1:3">
      <c r="A684" t="s">
        <v>2</v>
      </c>
      <c r="B684">
        <v>11</v>
      </c>
      <c r="C684">
        <f t="shared" si="10"/>
        <v>15</v>
      </c>
    </row>
    <row r="685" spans="1:3">
      <c r="A685" t="s">
        <v>2</v>
      </c>
      <c r="B685">
        <v>12</v>
      </c>
      <c r="C685">
        <f t="shared" si="10"/>
        <v>15</v>
      </c>
    </row>
    <row r="686" spans="1:3">
      <c r="A686" t="s">
        <v>2</v>
      </c>
      <c r="B686">
        <v>13</v>
      </c>
      <c r="C686">
        <f t="shared" si="10"/>
        <v>15</v>
      </c>
    </row>
    <row r="687" spans="1:3">
      <c r="A687" t="s">
        <v>2</v>
      </c>
      <c r="B687">
        <v>14</v>
      </c>
      <c r="C687">
        <f t="shared" si="10"/>
        <v>15</v>
      </c>
    </row>
    <row r="688" spans="1:3">
      <c r="A688" t="s">
        <v>2</v>
      </c>
      <c r="B688">
        <v>15</v>
      </c>
      <c r="C688">
        <f t="shared" si="10"/>
        <v>15</v>
      </c>
    </row>
    <row r="689" spans="1:3">
      <c r="A689" t="s">
        <v>2</v>
      </c>
      <c r="B689">
        <v>16</v>
      </c>
      <c r="C689">
        <f t="shared" si="10"/>
        <v>15</v>
      </c>
    </row>
    <row r="690" spans="1:3">
      <c r="A690" t="s">
        <v>2</v>
      </c>
      <c r="B690">
        <v>17</v>
      </c>
      <c r="C690">
        <f t="shared" si="10"/>
        <v>15</v>
      </c>
    </row>
    <row r="691" spans="1:3">
      <c r="A691" t="s">
        <v>2</v>
      </c>
      <c r="B691">
        <v>18</v>
      </c>
      <c r="C691">
        <f t="shared" si="10"/>
        <v>15</v>
      </c>
    </row>
    <row r="692" spans="1:3">
      <c r="A692" t="s">
        <v>2</v>
      </c>
      <c r="B692">
        <v>19</v>
      </c>
      <c r="C692">
        <f t="shared" si="10"/>
        <v>15</v>
      </c>
    </row>
    <row r="693" spans="1:3">
      <c r="A693" t="s">
        <v>2</v>
      </c>
      <c r="B693">
        <v>20</v>
      </c>
      <c r="C693">
        <f t="shared" si="10"/>
        <v>15</v>
      </c>
    </row>
    <row r="694" spans="1:3">
      <c r="A694" t="s">
        <v>2</v>
      </c>
      <c r="B694">
        <v>21</v>
      </c>
      <c r="C694">
        <f t="shared" si="10"/>
        <v>15</v>
      </c>
    </row>
    <row r="695" spans="1:3">
      <c r="A695" t="s">
        <v>2</v>
      </c>
      <c r="B695">
        <v>22</v>
      </c>
      <c r="C695">
        <f t="shared" si="10"/>
        <v>15</v>
      </c>
    </row>
    <row r="696" spans="1:3">
      <c r="A696" t="s">
        <v>2</v>
      </c>
      <c r="B696">
        <v>23</v>
      </c>
      <c r="C696">
        <f t="shared" si="10"/>
        <v>15</v>
      </c>
    </row>
    <row r="697" spans="1:3">
      <c r="A697" t="s">
        <v>2</v>
      </c>
      <c r="B697">
        <v>24</v>
      </c>
      <c r="C697">
        <f t="shared" si="10"/>
        <v>15</v>
      </c>
    </row>
    <row r="698" spans="1:3">
      <c r="A698" t="s">
        <v>2</v>
      </c>
      <c r="B698">
        <v>25</v>
      </c>
      <c r="C698">
        <f t="shared" si="10"/>
        <v>15</v>
      </c>
    </row>
    <row r="699" spans="1:3">
      <c r="A699" t="s">
        <v>2</v>
      </c>
      <c r="B699">
        <v>26</v>
      </c>
      <c r="C699">
        <f t="shared" si="10"/>
        <v>15</v>
      </c>
    </row>
    <row r="700" spans="1:3">
      <c r="A700" t="s">
        <v>2</v>
      </c>
      <c r="B700">
        <v>27</v>
      </c>
      <c r="C700">
        <f t="shared" si="10"/>
        <v>15</v>
      </c>
    </row>
    <row r="701" spans="1:3">
      <c r="A701" t="s">
        <v>2</v>
      </c>
      <c r="B701">
        <v>28</v>
      </c>
      <c r="C701">
        <f t="shared" si="10"/>
        <v>15</v>
      </c>
    </row>
    <row r="702" spans="1:3">
      <c r="A702" t="s">
        <v>2</v>
      </c>
      <c r="B702">
        <v>29</v>
      </c>
      <c r="C702">
        <f t="shared" si="10"/>
        <v>15</v>
      </c>
    </row>
    <row r="703" spans="1:3">
      <c r="A703" t="s">
        <v>2</v>
      </c>
      <c r="B703">
        <v>30</v>
      </c>
      <c r="C703">
        <f t="shared" si="10"/>
        <v>15</v>
      </c>
    </row>
    <row r="704" spans="1:3">
      <c r="A704" t="s">
        <v>2</v>
      </c>
      <c r="B704">
        <v>31</v>
      </c>
      <c r="C704">
        <f t="shared" si="10"/>
        <v>15</v>
      </c>
    </row>
    <row r="705" spans="1:3">
      <c r="A705" t="s">
        <v>2</v>
      </c>
      <c r="B705">
        <v>32</v>
      </c>
      <c r="C705">
        <f t="shared" si="10"/>
        <v>15</v>
      </c>
    </row>
    <row r="706" spans="1:3">
      <c r="A706" t="s">
        <v>2</v>
      </c>
      <c r="B706">
        <v>33</v>
      </c>
      <c r="C706">
        <f t="shared" si="10"/>
        <v>15</v>
      </c>
    </row>
    <row r="707" spans="1:3">
      <c r="A707" t="s">
        <v>2</v>
      </c>
      <c r="B707">
        <v>34</v>
      </c>
      <c r="C707">
        <f t="shared" si="10"/>
        <v>15</v>
      </c>
    </row>
    <row r="708" spans="1:3">
      <c r="A708" t="s">
        <v>2</v>
      </c>
      <c r="B708">
        <v>35</v>
      </c>
      <c r="C708">
        <f t="shared" si="10"/>
        <v>15</v>
      </c>
    </row>
    <row r="709" spans="1:3">
      <c r="A709" t="s">
        <v>2</v>
      </c>
      <c r="B709">
        <v>36</v>
      </c>
      <c r="C709">
        <f t="shared" si="10"/>
        <v>15</v>
      </c>
    </row>
    <row r="710" spans="1:3">
      <c r="A710" t="s">
        <v>2</v>
      </c>
      <c r="B710">
        <v>37</v>
      </c>
      <c r="C710">
        <f t="shared" si="10"/>
        <v>15</v>
      </c>
    </row>
    <row r="711" spans="1:3">
      <c r="A711" t="s">
        <v>2</v>
      </c>
      <c r="B711">
        <v>38</v>
      </c>
      <c r="C711">
        <f t="shared" si="10"/>
        <v>15</v>
      </c>
    </row>
    <row r="712" spans="1:3">
      <c r="A712" t="s">
        <v>2</v>
      </c>
      <c r="B712">
        <v>39</v>
      </c>
      <c r="C712">
        <f t="shared" si="10"/>
        <v>15</v>
      </c>
    </row>
    <row r="713" spans="1:3">
      <c r="A713" t="s">
        <v>2</v>
      </c>
      <c r="B713">
        <v>40</v>
      </c>
      <c r="C713">
        <f t="shared" si="10"/>
        <v>15</v>
      </c>
    </row>
    <row r="714" spans="1:3">
      <c r="A714" t="s">
        <v>2</v>
      </c>
      <c r="B714">
        <v>41</v>
      </c>
      <c r="C714">
        <f t="shared" si="10"/>
        <v>15</v>
      </c>
    </row>
    <row r="715" spans="1:3">
      <c r="A715" t="s">
        <v>2</v>
      </c>
      <c r="B715">
        <v>42</v>
      </c>
      <c r="C715">
        <f t="shared" si="10"/>
        <v>15</v>
      </c>
    </row>
    <row r="716" spans="1:3">
      <c r="A716" t="s">
        <v>2</v>
      </c>
      <c r="B716">
        <v>43</v>
      </c>
      <c r="C716">
        <f t="shared" si="10"/>
        <v>15</v>
      </c>
    </row>
    <row r="717" spans="1:3">
      <c r="A717" t="s">
        <v>2</v>
      </c>
      <c r="B717">
        <v>44</v>
      </c>
      <c r="C717">
        <f t="shared" si="10"/>
        <v>15</v>
      </c>
    </row>
    <row r="718" spans="1:3">
      <c r="A718" t="s">
        <v>2</v>
      </c>
      <c r="B718">
        <v>45</v>
      </c>
      <c r="C718">
        <f t="shared" si="10"/>
        <v>15</v>
      </c>
    </row>
    <row r="719" spans="1:3">
      <c r="A719" t="s">
        <v>2</v>
      </c>
      <c r="B719">
        <v>46</v>
      </c>
      <c r="C719">
        <f t="shared" si="10"/>
        <v>15</v>
      </c>
    </row>
    <row r="720" spans="1:3">
      <c r="A720" t="s">
        <v>2</v>
      </c>
      <c r="B720">
        <v>47</v>
      </c>
      <c r="C720">
        <f t="shared" si="10"/>
        <v>15</v>
      </c>
    </row>
    <row r="721" spans="1:3">
      <c r="A721" t="s">
        <v>2</v>
      </c>
      <c r="B721">
        <v>48</v>
      </c>
      <c r="C721">
        <f t="shared" si="10"/>
        <v>15</v>
      </c>
    </row>
    <row r="722" spans="1:3">
      <c r="A722" t="s">
        <v>2</v>
      </c>
      <c r="B722">
        <v>1</v>
      </c>
      <c r="C722">
        <f>C674+1</f>
        <v>16</v>
      </c>
    </row>
    <row r="723" spans="1:3">
      <c r="A723" t="s">
        <v>2</v>
      </c>
      <c r="B723">
        <v>2</v>
      </c>
      <c r="C723">
        <f>C722</f>
        <v>16</v>
      </c>
    </row>
    <row r="724" spans="1:3">
      <c r="A724" t="s">
        <v>2</v>
      </c>
      <c r="B724">
        <v>3</v>
      </c>
      <c r="C724">
        <f t="shared" ref="C724:C769" si="11">C723</f>
        <v>16</v>
      </c>
    </row>
    <row r="725" spans="1:3">
      <c r="A725" t="s">
        <v>2</v>
      </c>
      <c r="B725">
        <v>4</v>
      </c>
      <c r="C725">
        <f t="shared" si="11"/>
        <v>16</v>
      </c>
    </row>
    <row r="726" spans="1:3">
      <c r="A726" t="s">
        <v>2</v>
      </c>
      <c r="B726">
        <v>5</v>
      </c>
      <c r="C726">
        <f t="shared" si="11"/>
        <v>16</v>
      </c>
    </row>
    <row r="727" spans="1:3">
      <c r="A727" t="s">
        <v>2</v>
      </c>
      <c r="B727">
        <v>6</v>
      </c>
      <c r="C727">
        <f t="shared" si="11"/>
        <v>16</v>
      </c>
    </row>
    <row r="728" spans="1:3">
      <c r="A728" t="s">
        <v>2</v>
      </c>
      <c r="B728">
        <v>7</v>
      </c>
      <c r="C728">
        <f t="shared" si="11"/>
        <v>16</v>
      </c>
    </row>
    <row r="729" spans="1:3">
      <c r="A729" t="s">
        <v>2</v>
      </c>
      <c r="B729">
        <v>8</v>
      </c>
      <c r="C729">
        <f t="shared" si="11"/>
        <v>16</v>
      </c>
    </row>
    <row r="730" spans="1:3">
      <c r="A730" t="s">
        <v>2</v>
      </c>
      <c r="B730">
        <v>9</v>
      </c>
      <c r="C730">
        <f t="shared" si="11"/>
        <v>16</v>
      </c>
    </row>
    <row r="731" spans="1:3">
      <c r="A731" t="s">
        <v>2</v>
      </c>
      <c r="B731">
        <v>10</v>
      </c>
      <c r="C731">
        <f t="shared" si="11"/>
        <v>16</v>
      </c>
    </row>
    <row r="732" spans="1:3">
      <c r="A732" t="s">
        <v>2</v>
      </c>
      <c r="B732">
        <v>11</v>
      </c>
      <c r="C732">
        <f t="shared" si="11"/>
        <v>16</v>
      </c>
    </row>
    <row r="733" spans="1:3">
      <c r="A733" t="s">
        <v>2</v>
      </c>
      <c r="B733">
        <v>12</v>
      </c>
      <c r="C733">
        <f t="shared" si="11"/>
        <v>16</v>
      </c>
    </row>
    <row r="734" spans="1:3">
      <c r="A734" t="s">
        <v>2</v>
      </c>
      <c r="B734">
        <v>13</v>
      </c>
      <c r="C734">
        <f t="shared" si="11"/>
        <v>16</v>
      </c>
    </row>
    <row r="735" spans="1:3">
      <c r="A735" t="s">
        <v>2</v>
      </c>
      <c r="B735">
        <v>14</v>
      </c>
      <c r="C735">
        <f t="shared" si="11"/>
        <v>16</v>
      </c>
    </row>
    <row r="736" spans="1:3">
      <c r="A736" t="s">
        <v>2</v>
      </c>
      <c r="B736">
        <v>15</v>
      </c>
      <c r="C736">
        <f t="shared" si="11"/>
        <v>16</v>
      </c>
    </row>
    <row r="737" spans="1:3">
      <c r="A737" t="s">
        <v>2</v>
      </c>
      <c r="B737">
        <v>16</v>
      </c>
      <c r="C737">
        <f t="shared" si="11"/>
        <v>16</v>
      </c>
    </row>
    <row r="738" spans="1:3">
      <c r="A738" t="s">
        <v>2</v>
      </c>
      <c r="B738">
        <v>17</v>
      </c>
      <c r="C738">
        <f t="shared" si="11"/>
        <v>16</v>
      </c>
    </row>
    <row r="739" spans="1:3">
      <c r="A739" t="s">
        <v>2</v>
      </c>
      <c r="B739">
        <v>18</v>
      </c>
      <c r="C739">
        <f t="shared" si="11"/>
        <v>16</v>
      </c>
    </row>
    <row r="740" spans="1:3">
      <c r="A740" t="s">
        <v>2</v>
      </c>
      <c r="B740">
        <v>19</v>
      </c>
      <c r="C740">
        <f t="shared" si="11"/>
        <v>16</v>
      </c>
    </row>
    <row r="741" spans="1:3">
      <c r="A741" t="s">
        <v>2</v>
      </c>
      <c r="B741">
        <v>20</v>
      </c>
      <c r="C741">
        <f t="shared" si="11"/>
        <v>16</v>
      </c>
    </row>
    <row r="742" spans="1:3">
      <c r="A742" t="s">
        <v>2</v>
      </c>
      <c r="B742">
        <v>21</v>
      </c>
      <c r="C742">
        <f t="shared" si="11"/>
        <v>16</v>
      </c>
    </row>
    <row r="743" spans="1:3">
      <c r="A743" t="s">
        <v>2</v>
      </c>
      <c r="B743">
        <v>22</v>
      </c>
      <c r="C743">
        <f t="shared" si="11"/>
        <v>16</v>
      </c>
    </row>
    <row r="744" spans="1:3">
      <c r="A744" t="s">
        <v>2</v>
      </c>
      <c r="B744">
        <v>23</v>
      </c>
      <c r="C744">
        <f t="shared" si="11"/>
        <v>16</v>
      </c>
    </row>
    <row r="745" spans="1:3">
      <c r="A745" t="s">
        <v>2</v>
      </c>
      <c r="B745">
        <v>24</v>
      </c>
      <c r="C745">
        <f t="shared" si="11"/>
        <v>16</v>
      </c>
    </row>
    <row r="746" spans="1:3">
      <c r="A746" t="s">
        <v>2</v>
      </c>
      <c r="B746">
        <v>25</v>
      </c>
      <c r="C746">
        <f t="shared" si="11"/>
        <v>16</v>
      </c>
    </row>
    <row r="747" spans="1:3">
      <c r="A747" t="s">
        <v>2</v>
      </c>
      <c r="B747">
        <v>26</v>
      </c>
      <c r="C747">
        <f t="shared" si="11"/>
        <v>16</v>
      </c>
    </row>
    <row r="748" spans="1:3">
      <c r="A748" t="s">
        <v>2</v>
      </c>
      <c r="B748">
        <v>27</v>
      </c>
      <c r="C748">
        <f t="shared" si="11"/>
        <v>16</v>
      </c>
    </row>
    <row r="749" spans="1:3">
      <c r="A749" t="s">
        <v>2</v>
      </c>
      <c r="B749">
        <v>28</v>
      </c>
      <c r="C749">
        <f t="shared" si="11"/>
        <v>16</v>
      </c>
    </row>
    <row r="750" spans="1:3">
      <c r="A750" t="s">
        <v>2</v>
      </c>
      <c r="B750">
        <v>29</v>
      </c>
      <c r="C750">
        <f t="shared" si="11"/>
        <v>16</v>
      </c>
    </row>
    <row r="751" spans="1:3">
      <c r="A751" t="s">
        <v>2</v>
      </c>
      <c r="B751">
        <v>30</v>
      </c>
      <c r="C751">
        <f t="shared" si="11"/>
        <v>16</v>
      </c>
    </row>
    <row r="752" spans="1:3">
      <c r="A752" t="s">
        <v>2</v>
      </c>
      <c r="B752">
        <v>31</v>
      </c>
      <c r="C752">
        <f t="shared" si="11"/>
        <v>16</v>
      </c>
    </row>
    <row r="753" spans="1:3">
      <c r="A753" t="s">
        <v>2</v>
      </c>
      <c r="B753">
        <v>32</v>
      </c>
      <c r="C753">
        <f t="shared" si="11"/>
        <v>16</v>
      </c>
    </row>
    <row r="754" spans="1:3">
      <c r="A754" t="s">
        <v>2</v>
      </c>
      <c r="B754">
        <v>33</v>
      </c>
      <c r="C754">
        <f t="shared" si="11"/>
        <v>16</v>
      </c>
    </row>
    <row r="755" spans="1:3">
      <c r="A755" t="s">
        <v>2</v>
      </c>
      <c r="B755">
        <v>34</v>
      </c>
      <c r="C755">
        <f t="shared" si="11"/>
        <v>16</v>
      </c>
    </row>
    <row r="756" spans="1:3">
      <c r="A756" t="s">
        <v>2</v>
      </c>
      <c r="B756">
        <v>35</v>
      </c>
      <c r="C756">
        <f t="shared" si="11"/>
        <v>16</v>
      </c>
    </row>
    <row r="757" spans="1:3">
      <c r="A757" t="s">
        <v>2</v>
      </c>
      <c r="B757">
        <v>36</v>
      </c>
      <c r="C757">
        <f t="shared" si="11"/>
        <v>16</v>
      </c>
    </row>
    <row r="758" spans="1:3">
      <c r="A758" t="s">
        <v>2</v>
      </c>
      <c r="B758">
        <v>37</v>
      </c>
      <c r="C758">
        <f t="shared" si="11"/>
        <v>16</v>
      </c>
    </row>
    <row r="759" spans="1:3">
      <c r="A759" t="s">
        <v>2</v>
      </c>
      <c r="B759">
        <v>38</v>
      </c>
      <c r="C759">
        <f t="shared" si="11"/>
        <v>16</v>
      </c>
    </row>
    <row r="760" spans="1:3">
      <c r="A760" t="s">
        <v>2</v>
      </c>
      <c r="B760">
        <v>39</v>
      </c>
      <c r="C760">
        <f t="shared" si="11"/>
        <v>16</v>
      </c>
    </row>
    <row r="761" spans="1:3">
      <c r="A761" t="s">
        <v>2</v>
      </c>
      <c r="B761">
        <v>40</v>
      </c>
      <c r="C761">
        <f t="shared" si="11"/>
        <v>16</v>
      </c>
    </row>
    <row r="762" spans="1:3">
      <c r="A762" t="s">
        <v>2</v>
      </c>
      <c r="B762">
        <v>41</v>
      </c>
      <c r="C762">
        <f t="shared" si="11"/>
        <v>16</v>
      </c>
    </row>
    <row r="763" spans="1:3">
      <c r="A763" t="s">
        <v>2</v>
      </c>
      <c r="B763">
        <v>42</v>
      </c>
      <c r="C763">
        <f t="shared" si="11"/>
        <v>16</v>
      </c>
    </row>
    <row r="764" spans="1:3">
      <c r="A764" t="s">
        <v>2</v>
      </c>
      <c r="B764">
        <v>43</v>
      </c>
      <c r="C764">
        <f t="shared" si="11"/>
        <v>16</v>
      </c>
    </row>
    <row r="765" spans="1:3">
      <c r="A765" t="s">
        <v>2</v>
      </c>
      <c r="B765">
        <v>44</v>
      </c>
      <c r="C765">
        <f t="shared" si="11"/>
        <v>16</v>
      </c>
    </row>
    <row r="766" spans="1:3">
      <c r="A766" t="s">
        <v>2</v>
      </c>
      <c r="B766">
        <v>45</v>
      </c>
      <c r="C766">
        <f t="shared" si="11"/>
        <v>16</v>
      </c>
    </row>
    <row r="767" spans="1:3">
      <c r="A767" t="s">
        <v>2</v>
      </c>
      <c r="B767">
        <v>46</v>
      </c>
      <c r="C767">
        <f t="shared" si="11"/>
        <v>16</v>
      </c>
    </row>
    <row r="768" spans="1:3">
      <c r="A768" t="s">
        <v>2</v>
      </c>
      <c r="B768">
        <v>47</v>
      </c>
      <c r="C768">
        <f t="shared" si="11"/>
        <v>16</v>
      </c>
    </row>
    <row r="769" spans="1:3">
      <c r="A769" t="s">
        <v>2</v>
      </c>
      <c r="B769">
        <v>48</v>
      </c>
      <c r="C769">
        <f t="shared" si="11"/>
        <v>16</v>
      </c>
    </row>
    <row r="770" spans="1:3">
      <c r="A770" t="s">
        <v>2</v>
      </c>
      <c r="B770">
        <v>1</v>
      </c>
      <c r="C770">
        <f>C722+1</f>
        <v>17</v>
      </c>
    </row>
    <row r="771" spans="1:3">
      <c r="A771" t="s">
        <v>2</v>
      </c>
      <c r="B771">
        <v>2</v>
      </c>
      <c r="C771">
        <f>C770</f>
        <v>17</v>
      </c>
    </row>
    <row r="772" spans="1:3">
      <c r="A772" t="s">
        <v>2</v>
      </c>
      <c r="B772">
        <v>3</v>
      </c>
      <c r="C772">
        <f t="shared" ref="C772:C817" si="12">C771</f>
        <v>17</v>
      </c>
    </row>
    <row r="773" spans="1:3">
      <c r="A773" t="s">
        <v>2</v>
      </c>
      <c r="B773">
        <v>4</v>
      </c>
      <c r="C773">
        <f t="shared" si="12"/>
        <v>17</v>
      </c>
    </row>
    <row r="774" spans="1:3">
      <c r="A774" t="s">
        <v>2</v>
      </c>
      <c r="B774">
        <v>5</v>
      </c>
      <c r="C774">
        <f t="shared" si="12"/>
        <v>17</v>
      </c>
    </row>
    <row r="775" spans="1:3">
      <c r="A775" t="s">
        <v>2</v>
      </c>
      <c r="B775">
        <v>6</v>
      </c>
      <c r="C775">
        <f t="shared" si="12"/>
        <v>17</v>
      </c>
    </row>
    <row r="776" spans="1:3">
      <c r="A776" t="s">
        <v>2</v>
      </c>
      <c r="B776">
        <v>7</v>
      </c>
      <c r="C776">
        <f t="shared" si="12"/>
        <v>17</v>
      </c>
    </row>
    <row r="777" spans="1:3">
      <c r="A777" t="s">
        <v>2</v>
      </c>
      <c r="B777">
        <v>8</v>
      </c>
      <c r="C777">
        <f t="shared" si="12"/>
        <v>17</v>
      </c>
    </row>
    <row r="778" spans="1:3">
      <c r="A778" t="s">
        <v>2</v>
      </c>
      <c r="B778">
        <v>9</v>
      </c>
      <c r="C778">
        <f t="shared" si="12"/>
        <v>17</v>
      </c>
    </row>
    <row r="779" spans="1:3">
      <c r="A779" t="s">
        <v>2</v>
      </c>
      <c r="B779">
        <v>10</v>
      </c>
      <c r="C779">
        <f t="shared" si="12"/>
        <v>17</v>
      </c>
    </row>
    <row r="780" spans="1:3">
      <c r="A780" t="s">
        <v>2</v>
      </c>
      <c r="B780">
        <v>11</v>
      </c>
      <c r="C780">
        <f t="shared" si="12"/>
        <v>17</v>
      </c>
    </row>
    <row r="781" spans="1:3">
      <c r="A781" t="s">
        <v>2</v>
      </c>
      <c r="B781">
        <v>12</v>
      </c>
      <c r="C781">
        <f t="shared" si="12"/>
        <v>17</v>
      </c>
    </row>
    <row r="782" spans="1:3">
      <c r="A782" t="s">
        <v>2</v>
      </c>
      <c r="B782">
        <v>13</v>
      </c>
      <c r="C782">
        <f t="shared" si="12"/>
        <v>17</v>
      </c>
    </row>
    <row r="783" spans="1:3">
      <c r="A783" t="s">
        <v>2</v>
      </c>
      <c r="B783">
        <v>14</v>
      </c>
      <c r="C783">
        <f t="shared" si="12"/>
        <v>17</v>
      </c>
    </row>
    <row r="784" spans="1:3">
      <c r="A784" t="s">
        <v>2</v>
      </c>
      <c r="B784">
        <v>15</v>
      </c>
      <c r="C784">
        <f t="shared" si="12"/>
        <v>17</v>
      </c>
    </row>
    <row r="785" spans="1:3">
      <c r="A785" t="s">
        <v>2</v>
      </c>
      <c r="B785">
        <v>16</v>
      </c>
      <c r="C785">
        <f t="shared" si="12"/>
        <v>17</v>
      </c>
    </row>
    <row r="786" spans="1:3">
      <c r="A786" t="s">
        <v>2</v>
      </c>
      <c r="B786">
        <v>17</v>
      </c>
      <c r="C786">
        <f t="shared" si="12"/>
        <v>17</v>
      </c>
    </row>
    <row r="787" spans="1:3">
      <c r="A787" t="s">
        <v>2</v>
      </c>
      <c r="B787">
        <v>18</v>
      </c>
      <c r="C787">
        <f t="shared" si="12"/>
        <v>17</v>
      </c>
    </row>
    <row r="788" spans="1:3">
      <c r="A788" t="s">
        <v>2</v>
      </c>
      <c r="B788">
        <v>19</v>
      </c>
      <c r="C788">
        <f t="shared" si="12"/>
        <v>17</v>
      </c>
    </row>
    <row r="789" spans="1:3">
      <c r="A789" t="s">
        <v>2</v>
      </c>
      <c r="B789">
        <v>20</v>
      </c>
      <c r="C789">
        <f t="shared" si="12"/>
        <v>17</v>
      </c>
    </row>
    <row r="790" spans="1:3">
      <c r="A790" t="s">
        <v>2</v>
      </c>
      <c r="B790">
        <v>21</v>
      </c>
      <c r="C790">
        <f t="shared" si="12"/>
        <v>17</v>
      </c>
    </row>
    <row r="791" spans="1:3">
      <c r="A791" t="s">
        <v>2</v>
      </c>
      <c r="B791">
        <v>22</v>
      </c>
      <c r="C791">
        <f t="shared" si="12"/>
        <v>17</v>
      </c>
    </row>
    <row r="792" spans="1:3">
      <c r="A792" t="s">
        <v>2</v>
      </c>
      <c r="B792">
        <v>23</v>
      </c>
      <c r="C792">
        <f t="shared" si="12"/>
        <v>17</v>
      </c>
    </row>
    <row r="793" spans="1:3">
      <c r="A793" t="s">
        <v>2</v>
      </c>
      <c r="B793">
        <v>24</v>
      </c>
      <c r="C793">
        <f t="shared" si="12"/>
        <v>17</v>
      </c>
    </row>
    <row r="794" spans="1:3">
      <c r="A794" t="s">
        <v>2</v>
      </c>
      <c r="B794">
        <v>25</v>
      </c>
      <c r="C794">
        <f t="shared" si="12"/>
        <v>17</v>
      </c>
    </row>
    <row r="795" spans="1:3">
      <c r="A795" t="s">
        <v>2</v>
      </c>
      <c r="B795">
        <v>26</v>
      </c>
      <c r="C795">
        <f t="shared" si="12"/>
        <v>17</v>
      </c>
    </row>
    <row r="796" spans="1:3">
      <c r="A796" t="s">
        <v>2</v>
      </c>
      <c r="B796">
        <v>27</v>
      </c>
      <c r="C796">
        <f t="shared" si="12"/>
        <v>17</v>
      </c>
    </row>
    <row r="797" spans="1:3">
      <c r="A797" t="s">
        <v>2</v>
      </c>
      <c r="B797">
        <v>28</v>
      </c>
      <c r="C797">
        <f t="shared" si="12"/>
        <v>17</v>
      </c>
    </row>
    <row r="798" spans="1:3">
      <c r="A798" t="s">
        <v>2</v>
      </c>
      <c r="B798">
        <v>29</v>
      </c>
      <c r="C798">
        <f t="shared" si="12"/>
        <v>17</v>
      </c>
    </row>
    <row r="799" spans="1:3">
      <c r="A799" t="s">
        <v>2</v>
      </c>
      <c r="B799">
        <v>30</v>
      </c>
      <c r="C799">
        <f t="shared" si="12"/>
        <v>17</v>
      </c>
    </row>
    <row r="800" spans="1:3">
      <c r="A800" t="s">
        <v>2</v>
      </c>
      <c r="B800">
        <v>31</v>
      </c>
      <c r="C800">
        <f t="shared" si="12"/>
        <v>17</v>
      </c>
    </row>
    <row r="801" spans="1:3">
      <c r="A801" t="s">
        <v>2</v>
      </c>
      <c r="B801">
        <v>32</v>
      </c>
      <c r="C801">
        <f t="shared" si="12"/>
        <v>17</v>
      </c>
    </row>
    <row r="802" spans="1:3">
      <c r="A802" t="s">
        <v>2</v>
      </c>
      <c r="B802">
        <v>33</v>
      </c>
      <c r="C802">
        <f t="shared" si="12"/>
        <v>17</v>
      </c>
    </row>
    <row r="803" spans="1:3">
      <c r="A803" t="s">
        <v>2</v>
      </c>
      <c r="B803">
        <v>34</v>
      </c>
      <c r="C803">
        <f t="shared" si="12"/>
        <v>17</v>
      </c>
    </row>
    <row r="804" spans="1:3">
      <c r="A804" t="s">
        <v>2</v>
      </c>
      <c r="B804">
        <v>35</v>
      </c>
      <c r="C804">
        <f t="shared" si="12"/>
        <v>17</v>
      </c>
    </row>
    <row r="805" spans="1:3">
      <c r="A805" t="s">
        <v>2</v>
      </c>
      <c r="B805">
        <v>36</v>
      </c>
      <c r="C805">
        <f t="shared" si="12"/>
        <v>17</v>
      </c>
    </row>
    <row r="806" spans="1:3">
      <c r="A806" t="s">
        <v>2</v>
      </c>
      <c r="B806">
        <v>37</v>
      </c>
      <c r="C806">
        <f t="shared" si="12"/>
        <v>17</v>
      </c>
    </row>
    <row r="807" spans="1:3">
      <c r="A807" t="s">
        <v>2</v>
      </c>
      <c r="B807">
        <v>38</v>
      </c>
      <c r="C807">
        <f t="shared" si="12"/>
        <v>17</v>
      </c>
    </row>
    <row r="808" spans="1:3">
      <c r="A808" t="s">
        <v>2</v>
      </c>
      <c r="B808">
        <v>39</v>
      </c>
      <c r="C808">
        <f t="shared" si="12"/>
        <v>17</v>
      </c>
    </row>
    <row r="809" spans="1:3">
      <c r="A809" t="s">
        <v>2</v>
      </c>
      <c r="B809">
        <v>40</v>
      </c>
      <c r="C809">
        <f t="shared" si="12"/>
        <v>17</v>
      </c>
    </row>
    <row r="810" spans="1:3">
      <c r="A810" t="s">
        <v>2</v>
      </c>
      <c r="B810">
        <v>41</v>
      </c>
      <c r="C810">
        <f t="shared" si="12"/>
        <v>17</v>
      </c>
    </row>
    <row r="811" spans="1:3">
      <c r="A811" t="s">
        <v>2</v>
      </c>
      <c r="B811">
        <v>42</v>
      </c>
      <c r="C811">
        <f t="shared" si="12"/>
        <v>17</v>
      </c>
    </row>
    <row r="812" spans="1:3">
      <c r="A812" t="s">
        <v>2</v>
      </c>
      <c r="B812">
        <v>43</v>
      </c>
      <c r="C812">
        <f t="shared" si="12"/>
        <v>17</v>
      </c>
    </row>
    <row r="813" spans="1:3">
      <c r="A813" t="s">
        <v>2</v>
      </c>
      <c r="B813">
        <v>44</v>
      </c>
      <c r="C813">
        <f t="shared" si="12"/>
        <v>17</v>
      </c>
    </row>
    <row r="814" spans="1:3">
      <c r="A814" t="s">
        <v>2</v>
      </c>
      <c r="B814">
        <v>45</v>
      </c>
      <c r="C814">
        <f t="shared" si="12"/>
        <v>17</v>
      </c>
    </row>
    <row r="815" spans="1:3">
      <c r="A815" t="s">
        <v>2</v>
      </c>
      <c r="B815">
        <v>46</v>
      </c>
      <c r="C815">
        <f t="shared" si="12"/>
        <v>17</v>
      </c>
    </row>
    <row r="816" spans="1:3">
      <c r="A816" t="s">
        <v>2</v>
      </c>
      <c r="B816">
        <v>47</v>
      </c>
      <c r="C816">
        <f t="shared" si="12"/>
        <v>17</v>
      </c>
    </row>
    <row r="817" spans="1:3">
      <c r="A817" t="s">
        <v>2</v>
      </c>
      <c r="B817">
        <v>48</v>
      </c>
      <c r="C817">
        <f t="shared" si="12"/>
        <v>17</v>
      </c>
    </row>
    <row r="818" spans="1:3">
      <c r="A818" t="s">
        <v>2</v>
      </c>
      <c r="B818">
        <v>1</v>
      </c>
      <c r="C818">
        <f>C770+1</f>
        <v>18</v>
      </c>
    </row>
    <row r="819" spans="1:3">
      <c r="A819" t="s">
        <v>2</v>
      </c>
      <c r="B819">
        <v>2</v>
      </c>
      <c r="C819">
        <f>C818</f>
        <v>18</v>
      </c>
    </row>
    <row r="820" spans="1:3">
      <c r="A820" t="s">
        <v>2</v>
      </c>
      <c r="B820">
        <v>3</v>
      </c>
      <c r="C820">
        <f t="shared" ref="C820:C865" si="13">C819</f>
        <v>18</v>
      </c>
    </row>
    <row r="821" spans="1:3">
      <c r="A821" t="s">
        <v>2</v>
      </c>
      <c r="B821">
        <v>4</v>
      </c>
      <c r="C821">
        <f t="shared" si="13"/>
        <v>18</v>
      </c>
    </row>
    <row r="822" spans="1:3">
      <c r="A822" t="s">
        <v>2</v>
      </c>
      <c r="B822">
        <v>5</v>
      </c>
      <c r="C822">
        <f t="shared" si="13"/>
        <v>18</v>
      </c>
    </row>
    <row r="823" spans="1:3">
      <c r="A823" t="s">
        <v>2</v>
      </c>
      <c r="B823">
        <v>6</v>
      </c>
      <c r="C823">
        <f t="shared" si="13"/>
        <v>18</v>
      </c>
    </row>
    <row r="824" spans="1:3">
      <c r="A824" t="s">
        <v>2</v>
      </c>
      <c r="B824">
        <v>7</v>
      </c>
      <c r="C824">
        <f t="shared" si="13"/>
        <v>18</v>
      </c>
    </row>
    <row r="825" spans="1:3">
      <c r="A825" t="s">
        <v>2</v>
      </c>
      <c r="B825">
        <v>8</v>
      </c>
      <c r="C825">
        <f t="shared" si="13"/>
        <v>18</v>
      </c>
    </row>
    <row r="826" spans="1:3">
      <c r="A826" t="s">
        <v>2</v>
      </c>
      <c r="B826">
        <v>9</v>
      </c>
      <c r="C826">
        <f t="shared" si="13"/>
        <v>18</v>
      </c>
    </row>
    <row r="827" spans="1:3">
      <c r="A827" t="s">
        <v>2</v>
      </c>
      <c r="B827">
        <v>10</v>
      </c>
      <c r="C827">
        <f t="shared" si="13"/>
        <v>18</v>
      </c>
    </row>
    <row r="828" spans="1:3">
      <c r="A828" t="s">
        <v>2</v>
      </c>
      <c r="B828">
        <v>11</v>
      </c>
      <c r="C828">
        <f t="shared" si="13"/>
        <v>18</v>
      </c>
    </row>
    <row r="829" spans="1:3">
      <c r="A829" t="s">
        <v>2</v>
      </c>
      <c r="B829">
        <v>12</v>
      </c>
      <c r="C829">
        <f t="shared" si="13"/>
        <v>18</v>
      </c>
    </row>
    <row r="830" spans="1:3">
      <c r="A830" t="s">
        <v>2</v>
      </c>
      <c r="B830">
        <v>13</v>
      </c>
      <c r="C830">
        <f t="shared" si="13"/>
        <v>18</v>
      </c>
    </row>
    <row r="831" spans="1:3">
      <c r="A831" t="s">
        <v>2</v>
      </c>
      <c r="B831">
        <v>14</v>
      </c>
      <c r="C831">
        <f t="shared" si="13"/>
        <v>18</v>
      </c>
    </row>
    <row r="832" spans="1:3">
      <c r="A832" t="s">
        <v>2</v>
      </c>
      <c r="B832">
        <v>15</v>
      </c>
      <c r="C832">
        <f t="shared" si="13"/>
        <v>18</v>
      </c>
    </row>
    <row r="833" spans="1:3">
      <c r="A833" t="s">
        <v>2</v>
      </c>
      <c r="B833">
        <v>16</v>
      </c>
      <c r="C833">
        <f t="shared" si="13"/>
        <v>18</v>
      </c>
    </row>
    <row r="834" spans="1:3">
      <c r="A834" t="s">
        <v>2</v>
      </c>
      <c r="B834">
        <v>17</v>
      </c>
      <c r="C834">
        <f t="shared" si="13"/>
        <v>18</v>
      </c>
    </row>
    <row r="835" spans="1:3">
      <c r="A835" t="s">
        <v>2</v>
      </c>
      <c r="B835">
        <v>18</v>
      </c>
      <c r="C835">
        <f t="shared" si="13"/>
        <v>18</v>
      </c>
    </row>
    <row r="836" spans="1:3">
      <c r="A836" t="s">
        <v>2</v>
      </c>
      <c r="B836">
        <v>19</v>
      </c>
      <c r="C836">
        <f t="shared" si="13"/>
        <v>18</v>
      </c>
    </row>
    <row r="837" spans="1:3">
      <c r="A837" t="s">
        <v>2</v>
      </c>
      <c r="B837">
        <v>20</v>
      </c>
      <c r="C837">
        <f t="shared" si="13"/>
        <v>18</v>
      </c>
    </row>
    <row r="838" spans="1:3">
      <c r="A838" t="s">
        <v>2</v>
      </c>
      <c r="B838">
        <v>21</v>
      </c>
      <c r="C838">
        <f t="shared" si="13"/>
        <v>18</v>
      </c>
    </row>
    <row r="839" spans="1:3">
      <c r="A839" t="s">
        <v>2</v>
      </c>
      <c r="B839">
        <v>22</v>
      </c>
      <c r="C839">
        <f t="shared" si="13"/>
        <v>18</v>
      </c>
    </row>
    <row r="840" spans="1:3">
      <c r="A840" t="s">
        <v>2</v>
      </c>
      <c r="B840">
        <v>23</v>
      </c>
      <c r="C840">
        <f t="shared" si="13"/>
        <v>18</v>
      </c>
    </row>
    <row r="841" spans="1:3">
      <c r="A841" t="s">
        <v>2</v>
      </c>
      <c r="B841">
        <v>24</v>
      </c>
      <c r="C841">
        <f t="shared" si="13"/>
        <v>18</v>
      </c>
    </row>
    <row r="842" spans="1:3">
      <c r="A842" t="s">
        <v>2</v>
      </c>
      <c r="B842">
        <v>25</v>
      </c>
      <c r="C842">
        <f t="shared" si="13"/>
        <v>18</v>
      </c>
    </row>
    <row r="843" spans="1:3">
      <c r="A843" t="s">
        <v>2</v>
      </c>
      <c r="B843">
        <v>26</v>
      </c>
      <c r="C843">
        <f t="shared" si="13"/>
        <v>18</v>
      </c>
    </row>
    <row r="844" spans="1:3">
      <c r="A844" t="s">
        <v>2</v>
      </c>
      <c r="B844">
        <v>27</v>
      </c>
      <c r="C844">
        <f t="shared" si="13"/>
        <v>18</v>
      </c>
    </row>
    <row r="845" spans="1:3">
      <c r="A845" t="s">
        <v>2</v>
      </c>
      <c r="B845">
        <v>28</v>
      </c>
      <c r="C845">
        <f t="shared" si="13"/>
        <v>18</v>
      </c>
    </row>
    <row r="846" spans="1:3">
      <c r="A846" t="s">
        <v>2</v>
      </c>
      <c r="B846">
        <v>29</v>
      </c>
      <c r="C846">
        <f t="shared" si="13"/>
        <v>18</v>
      </c>
    </row>
    <row r="847" spans="1:3">
      <c r="A847" t="s">
        <v>2</v>
      </c>
      <c r="B847">
        <v>30</v>
      </c>
      <c r="C847">
        <f t="shared" si="13"/>
        <v>18</v>
      </c>
    </row>
    <row r="848" spans="1:3">
      <c r="A848" t="s">
        <v>2</v>
      </c>
      <c r="B848">
        <v>31</v>
      </c>
      <c r="C848">
        <f t="shared" si="13"/>
        <v>18</v>
      </c>
    </row>
    <row r="849" spans="1:3">
      <c r="A849" t="s">
        <v>2</v>
      </c>
      <c r="B849">
        <v>32</v>
      </c>
      <c r="C849">
        <f t="shared" si="13"/>
        <v>18</v>
      </c>
    </row>
    <row r="850" spans="1:3">
      <c r="A850" t="s">
        <v>2</v>
      </c>
      <c r="B850">
        <v>33</v>
      </c>
      <c r="C850">
        <f t="shared" si="13"/>
        <v>18</v>
      </c>
    </row>
    <row r="851" spans="1:3">
      <c r="A851" t="s">
        <v>2</v>
      </c>
      <c r="B851">
        <v>34</v>
      </c>
      <c r="C851">
        <f t="shared" si="13"/>
        <v>18</v>
      </c>
    </row>
    <row r="852" spans="1:3">
      <c r="A852" t="s">
        <v>2</v>
      </c>
      <c r="B852">
        <v>35</v>
      </c>
      <c r="C852">
        <f t="shared" si="13"/>
        <v>18</v>
      </c>
    </row>
    <row r="853" spans="1:3">
      <c r="A853" t="s">
        <v>2</v>
      </c>
      <c r="B853">
        <v>36</v>
      </c>
      <c r="C853">
        <f t="shared" si="13"/>
        <v>18</v>
      </c>
    </row>
    <row r="854" spans="1:3">
      <c r="A854" t="s">
        <v>2</v>
      </c>
      <c r="B854">
        <v>37</v>
      </c>
      <c r="C854">
        <f t="shared" si="13"/>
        <v>18</v>
      </c>
    </row>
    <row r="855" spans="1:3">
      <c r="A855" t="s">
        <v>2</v>
      </c>
      <c r="B855">
        <v>38</v>
      </c>
      <c r="C855">
        <f t="shared" si="13"/>
        <v>18</v>
      </c>
    </row>
    <row r="856" spans="1:3">
      <c r="A856" t="s">
        <v>2</v>
      </c>
      <c r="B856">
        <v>39</v>
      </c>
      <c r="C856">
        <f t="shared" si="13"/>
        <v>18</v>
      </c>
    </row>
    <row r="857" spans="1:3">
      <c r="A857" t="s">
        <v>2</v>
      </c>
      <c r="B857">
        <v>40</v>
      </c>
      <c r="C857">
        <f t="shared" si="13"/>
        <v>18</v>
      </c>
    </row>
    <row r="858" spans="1:3">
      <c r="A858" t="s">
        <v>2</v>
      </c>
      <c r="B858">
        <v>41</v>
      </c>
      <c r="C858">
        <f t="shared" si="13"/>
        <v>18</v>
      </c>
    </row>
    <row r="859" spans="1:3">
      <c r="A859" t="s">
        <v>2</v>
      </c>
      <c r="B859">
        <v>42</v>
      </c>
      <c r="C859">
        <f t="shared" si="13"/>
        <v>18</v>
      </c>
    </row>
    <row r="860" spans="1:3">
      <c r="A860" t="s">
        <v>2</v>
      </c>
      <c r="B860">
        <v>43</v>
      </c>
      <c r="C860">
        <f t="shared" si="13"/>
        <v>18</v>
      </c>
    </row>
    <row r="861" spans="1:3">
      <c r="A861" t="s">
        <v>2</v>
      </c>
      <c r="B861">
        <v>44</v>
      </c>
      <c r="C861">
        <f t="shared" si="13"/>
        <v>18</v>
      </c>
    </row>
    <row r="862" spans="1:3">
      <c r="A862" t="s">
        <v>2</v>
      </c>
      <c r="B862">
        <v>45</v>
      </c>
      <c r="C862">
        <f t="shared" si="13"/>
        <v>18</v>
      </c>
    </row>
    <row r="863" spans="1:3">
      <c r="A863" t="s">
        <v>2</v>
      </c>
      <c r="B863">
        <v>46</v>
      </c>
      <c r="C863">
        <f t="shared" si="13"/>
        <v>18</v>
      </c>
    </row>
    <row r="864" spans="1:3">
      <c r="A864" t="s">
        <v>2</v>
      </c>
      <c r="B864">
        <v>47</v>
      </c>
      <c r="C864">
        <f t="shared" si="13"/>
        <v>18</v>
      </c>
    </row>
    <row r="865" spans="1:3">
      <c r="A865" t="s">
        <v>2</v>
      </c>
      <c r="B865">
        <v>48</v>
      </c>
      <c r="C865">
        <f t="shared" si="13"/>
        <v>18</v>
      </c>
    </row>
    <row r="866" spans="1:3">
      <c r="A866" t="s">
        <v>2</v>
      </c>
      <c r="B866">
        <v>1</v>
      </c>
      <c r="C866">
        <f>C818+1</f>
        <v>19</v>
      </c>
    </row>
    <row r="867" spans="1:3">
      <c r="A867" t="s">
        <v>2</v>
      </c>
      <c r="B867">
        <v>2</v>
      </c>
      <c r="C867">
        <f>C866</f>
        <v>19</v>
      </c>
    </row>
    <row r="868" spans="1:3">
      <c r="A868" t="s">
        <v>2</v>
      </c>
      <c r="B868">
        <v>3</v>
      </c>
      <c r="C868">
        <f t="shared" ref="C868:C913" si="14">C867</f>
        <v>19</v>
      </c>
    </row>
    <row r="869" spans="1:3">
      <c r="A869" t="s">
        <v>2</v>
      </c>
      <c r="B869">
        <v>4</v>
      </c>
      <c r="C869">
        <f t="shared" si="14"/>
        <v>19</v>
      </c>
    </row>
    <row r="870" spans="1:3">
      <c r="A870" t="s">
        <v>2</v>
      </c>
      <c r="B870">
        <v>5</v>
      </c>
      <c r="C870">
        <f t="shared" si="14"/>
        <v>19</v>
      </c>
    </row>
    <row r="871" spans="1:3">
      <c r="A871" t="s">
        <v>2</v>
      </c>
      <c r="B871">
        <v>6</v>
      </c>
      <c r="C871">
        <f t="shared" si="14"/>
        <v>19</v>
      </c>
    </row>
    <row r="872" spans="1:3">
      <c r="A872" t="s">
        <v>2</v>
      </c>
      <c r="B872">
        <v>7</v>
      </c>
      <c r="C872">
        <f t="shared" si="14"/>
        <v>19</v>
      </c>
    </row>
    <row r="873" spans="1:3">
      <c r="A873" t="s">
        <v>2</v>
      </c>
      <c r="B873">
        <v>8</v>
      </c>
      <c r="C873">
        <f t="shared" si="14"/>
        <v>19</v>
      </c>
    </row>
    <row r="874" spans="1:3">
      <c r="A874" t="s">
        <v>2</v>
      </c>
      <c r="B874">
        <v>9</v>
      </c>
      <c r="C874">
        <f t="shared" si="14"/>
        <v>19</v>
      </c>
    </row>
    <row r="875" spans="1:3">
      <c r="A875" t="s">
        <v>2</v>
      </c>
      <c r="B875">
        <v>10</v>
      </c>
      <c r="C875">
        <f t="shared" si="14"/>
        <v>19</v>
      </c>
    </row>
    <row r="876" spans="1:3">
      <c r="A876" t="s">
        <v>2</v>
      </c>
      <c r="B876">
        <v>11</v>
      </c>
      <c r="C876">
        <f t="shared" si="14"/>
        <v>19</v>
      </c>
    </row>
    <row r="877" spans="1:3">
      <c r="A877" t="s">
        <v>2</v>
      </c>
      <c r="B877">
        <v>12</v>
      </c>
      <c r="C877">
        <f t="shared" si="14"/>
        <v>19</v>
      </c>
    </row>
    <row r="878" spans="1:3">
      <c r="A878" t="s">
        <v>2</v>
      </c>
      <c r="B878">
        <v>13</v>
      </c>
      <c r="C878">
        <f t="shared" si="14"/>
        <v>19</v>
      </c>
    </row>
    <row r="879" spans="1:3">
      <c r="A879" t="s">
        <v>2</v>
      </c>
      <c r="B879">
        <v>14</v>
      </c>
      <c r="C879">
        <f t="shared" si="14"/>
        <v>19</v>
      </c>
    </row>
    <row r="880" spans="1:3">
      <c r="A880" t="s">
        <v>2</v>
      </c>
      <c r="B880">
        <v>15</v>
      </c>
      <c r="C880">
        <f t="shared" si="14"/>
        <v>19</v>
      </c>
    </row>
    <row r="881" spans="1:3">
      <c r="A881" t="s">
        <v>2</v>
      </c>
      <c r="B881">
        <v>16</v>
      </c>
      <c r="C881">
        <f t="shared" si="14"/>
        <v>19</v>
      </c>
    </row>
    <row r="882" spans="1:3">
      <c r="A882" t="s">
        <v>2</v>
      </c>
      <c r="B882">
        <v>17</v>
      </c>
      <c r="C882">
        <f t="shared" si="14"/>
        <v>19</v>
      </c>
    </row>
    <row r="883" spans="1:3">
      <c r="A883" t="s">
        <v>2</v>
      </c>
      <c r="B883">
        <v>18</v>
      </c>
      <c r="C883">
        <f t="shared" si="14"/>
        <v>19</v>
      </c>
    </row>
    <row r="884" spans="1:3">
      <c r="A884" t="s">
        <v>2</v>
      </c>
      <c r="B884">
        <v>19</v>
      </c>
      <c r="C884">
        <f t="shared" si="14"/>
        <v>19</v>
      </c>
    </row>
    <row r="885" spans="1:3">
      <c r="A885" t="s">
        <v>2</v>
      </c>
      <c r="B885">
        <v>20</v>
      </c>
      <c r="C885">
        <f t="shared" si="14"/>
        <v>19</v>
      </c>
    </row>
    <row r="886" spans="1:3">
      <c r="A886" t="s">
        <v>2</v>
      </c>
      <c r="B886">
        <v>21</v>
      </c>
      <c r="C886">
        <f t="shared" si="14"/>
        <v>19</v>
      </c>
    </row>
    <row r="887" spans="1:3">
      <c r="A887" t="s">
        <v>2</v>
      </c>
      <c r="B887">
        <v>22</v>
      </c>
      <c r="C887">
        <f t="shared" si="14"/>
        <v>19</v>
      </c>
    </row>
    <row r="888" spans="1:3">
      <c r="A888" t="s">
        <v>2</v>
      </c>
      <c r="B888">
        <v>23</v>
      </c>
      <c r="C888">
        <f t="shared" si="14"/>
        <v>19</v>
      </c>
    </row>
    <row r="889" spans="1:3">
      <c r="A889" t="s">
        <v>2</v>
      </c>
      <c r="B889">
        <v>24</v>
      </c>
      <c r="C889">
        <f t="shared" si="14"/>
        <v>19</v>
      </c>
    </row>
    <row r="890" spans="1:3">
      <c r="A890" t="s">
        <v>2</v>
      </c>
      <c r="B890">
        <v>25</v>
      </c>
      <c r="C890">
        <f t="shared" si="14"/>
        <v>19</v>
      </c>
    </row>
    <row r="891" spans="1:3">
      <c r="A891" t="s">
        <v>2</v>
      </c>
      <c r="B891">
        <v>26</v>
      </c>
      <c r="C891">
        <f t="shared" si="14"/>
        <v>19</v>
      </c>
    </row>
    <row r="892" spans="1:3">
      <c r="A892" t="s">
        <v>2</v>
      </c>
      <c r="B892">
        <v>27</v>
      </c>
      <c r="C892">
        <f t="shared" si="14"/>
        <v>19</v>
      </c>
    </row>
    <row r="893" spans="1:3">
      <c r="A893" t="s">
        <v>2</v>
      </c>
      <c r="B893">
        <v>28</v>
      </c>
      <c r="C893">
        <f t="shared" si="14"/>
        <v>19</v>
      </c>
    </row>
    <row r="894" spans="1:3">
      <c r="A894" t="s">
        <v>2</v>
      </c>
      <c r="B894">
        <v>29</v>
      </c>
      <c r="C894">
        <f t="shared" si="14"/>
        <v>19</v>
      </c>
    </row>
    <row r="895" spans="1:3">
      <c r="A895" t="s">
        <v>2</v>
      </c>
      <c r="B895">
        <v>30</v>
      </c>
      <c r="C895">
        <f t="shared" si="14"/>
        <v>19</v>
      </c>
    </row>
    <row r="896" spans="1:3">
      <c r="A896" t="s">
        <v>2</v>
      </c>
      <c r="B896">
        <v>31</v>
      </c>
      <c r="C896">
        <f t="shared" si="14"/>
        <v>19</v>
      </c>
    </row>
    <row r="897" spans="1:3">
      <c r="A897" t="s">
        <v>2</v>
      </c>
      <c r="B897">
        <v>32</v>
      </c>
      <c r="C897">
        <f t="shared" si="14"/>
        <v>19</v>
      </c>
    </row>
    <row r="898" spans="1:3">
      <c r="A898" t="s">
        <v>2</v>
      </c>
      <c r="B898">
        <v>33</v>
      </c>
      <c r="C898">
        <f t="shared" si="14"/>
        <v>19</v>
      </c>
    </row>
    <row r="899" spans="1:3">
      <c r="A899" t="s">
        <v>2</v>
      </c>
      <c r="B899">
        <v>34</v>
      </c>
      <c r="C899">
        <f t="shared" si="14"/>
        <v>19</v>
      </c>
    </row>
    <row r="900" spans="1:3">
      <c r="A900" t="s">
        <v>2</v>
      </c>
      <c r="B900">
        <v>35</v>
      </c>
      <c r="C900">
        <f t="shared" si="14"/>
        <v>19</v>
      </c>
    </row>
    <row r="901" spans="1:3">
      <c r="A901" t="s">
        <v>2</v>
      </c>
      <c r="B901">
        <v>36</v>
      </c>
      <c r="C901">
        <f t="shared" si="14"/>
        <v>19</v>
      </c>
    </row>
    <row r="902" spans="1:3">
      <c r="A902" t="s">
        <v>2</v>
      </c>
      <c r="B902">
        <v>37</v>
      </c>
      <c r="C902">
        <f t="shared" si="14"/>
        <v>19</v>
      </c>
    </row>
    <row r="903" spans="1:3">
      <c r="A903" t="s">
        <v>2</v>
      </c>
      <c r="B903">
        <v>38</v>
      </c>
      <c r="C903">
        <f t="shared" si="14"/>
        <v>19</v>
      </c>
    </row>
    <row r="904" spans="1:3">
      <c r="A904" t="s">
        <v>2</v>
      </c>
      <c r="B904">
        <v>39</v>
      </c>
      <c r="C904">
        <f t="shared" si="14"/>
        <v>19</v>
      </c>
    </row>
    <row r="905" spans="1:3">
      <c r="A905" t="s">
        <v>2</v>
      </c>
      <c r="B905">
        <v>40</v>
      </c>
      <c r="C905">
        <f t="shared" si="14"/>
        <v>19</v>
      </c>
    </row>
    <row r="906" spans="1:3">
      <c r="A906" t="s">
        <v>2</v>
      </c>
      <c r="B906">
        <v>41</v>
      </c>
      <c r="C906">
        <f t="shared" si="14"/>
        <v>19</v>
      </c>
    </row>
    <row r="907" spans="1:3">
      <c r="A907" t="s">
        <v>2</v>
      </c>
      <c r="B907">
        <v>42</v>
      </c>
      <c r="C907">
        <f t="shared" si="14"/>
        <v>19</v>
      </c>
    </row>
    <row r="908" spans="1:3">
      <c r="A908" t="s">
        <v>2</v>
      </c>
      <c r="B908">
        <v>43</v>
      </c>
      <c r="C908">
        <f t="shared" si="14"/>
        <v>19</v>
      </c>
    </row>
    <row r="909" spans="1:3">
      <c r="A909" t="s">
        <v>2</v>
      </c>
      <c r="B909">
        <v>44</v>
      </c>
      <c r="C909">
        <f t="shared" si="14"/>
        <v>19</v>
      </c>
    </row>
    <row r="910" spans="1:3">
      <c r="A910" t="s">
        <v>2</v>
      </c>
      <c r="B910">
        <v>45</v>
      </c>
      <c r="C910">
        <f t="shared" si="14"/>
        <v>19</v>
      </c>
    </row>
    <row r="911" spans="1:3">
      <c r="A911" t="s">
        <v>2</v>
      </c>
      <c r="B911">
        <v>46</v>
      </c>
      <c r="C911">
        <f t="shared" si="14"/>
        <v>19</v>
      </c>
    </row>
    <row r="912" spans="1:3">
      <c r="A912" t="s">
        <v>2</v>
      </c>
      <c r="B912">
        <v>47</v>
      </c>
      <c r="C912">
        <f t="shared" si="14"/>
        <v>19</v>
      </c>
    </row>
    <row r="913" spans="1:3">
      <c r="A913" t="s">
        <v>2</v>
      </c>
      <c r="B913">
        <v>48</v>
      </c>
      <c r="C913">
        <f t="shared" si="14"/>
        <v>19</v>
      </c>
    </row>
    <row r="914" spans="1:3">
      <c r="A914" t="s">
        <v>2</v>
      </c>
      <c r="B914">
        <v>1</v>
      </c>
      <c r="C914">
        <f>C866+1</f>
        <v>20</v>
      </c>
    </row>
    <row r="915" spans="1:3">
      <c r="A915" t="s">
        <v>2</v>
      </c>
      <c r="B915">
        <v>2</v>
      </c>
      <c r="C915">
        <f>C914</f>
        <v>20</v>
      </c>
    </row>
    <row r="916" spans="1:3">
      <c r="A916" t="s">
        <v>2</v>
      </c>
      <c r="B916">
        <v>3</v>
      </c>
      <c r="C916">
        <f t="shared" ref="C916:C961" si="15">C915</f>
        <v>20</v>
      </c>
    </row>
    <row r="917" spans="1:3">
      <c r="A917" t="s">
        <v>2</v>
      </c>
      <c r="B917">
        <v>4</v>
      </c>
      <c r="C917">
        <f t="shared" si="15"/>
        <v>20</v>
      </c>
    </row>
    <row r="918" spans="1:3">
      <c r="A918" t="s">
        <v>2</v>
      </c>
      <c r="B918">
        <v>5</v>
      </c>
      <c r="C918">
        <f t="shared" si="15"/>
        <v>20</v>
      </c>
    </row>
    <row r="919" spans="1:3">
      <c r="A919" t="s">
        <v>2</v>
      </c>
      <c r="B919">
        <v>6</v>
      </c>
      <c r="C919">
        <f t="shared" si="15"/>
        <v>20</v>
      </c>
    </row>
    <row r="920" spans="1:3">
      <c r="A920" t="s">
        <v>2</v>
      </c>
      <c r="B920">
        <v>7</v>
      </c>
      <c r="C920">
        <f t="shared" si="15"/>
        <v>20</v>
      </c>
    </row>
    <row r="921" spans="1:3">
      <c r="A921" t="s">
        <v>2</v>
      </c>
      <c r="B921">
        <v>8</v>
      </c>
      <c r="C921">
        <f t="shared" si="15"/>
        <v>20</v>
      </c>
    </row>
    <row r="922" spans="1:3">
      <c r="A922" t="s">
        <v>2</v>
      </c>
      <c r="B922">
        <v>9</v>
      </c>
      <c r="C922">
        <f t="shared" si="15"/>
        <v>20</v>
      </c>
    </row>
    <row r="923" spans="1:3">
      <c r="A923" t="s">
        <v>2</v>
      </c>
      <c r="B923">
        <v>10</v>
      </c>
      <c r="C923">
        <f t="shared" si="15"/>
        <v>20</v>
      </c>
    </row>
    <row r="924" spans="1:3">
      <c r="A924" t="s">
        <v>2</v>
      </c>
      <c r="B924">
        <v>11</v>
      </c>
      <c r="C924">
        <f t="shared" si="15"/>
        <v>20</v>
      </c>
    </row>
    <row r="925" spans="1:3">
      <c r="A925" t="s">
        <v>2</v>
      </c>
      <c r="B925">
        <v>12</v>
      </c>
      <c r="C925">
        <f t="shared" si="15"/>
        <v>20</v>
      </c>
    </row>
    <row r="926" spans="1:3">
      <c r="A926" t="s">
        <v>2</v>
      </c>
      <c r="B926">
        <v>13</v>
      </c>
      <c r="C926">
        <f t="shared" si="15"/>
        <v>20</v>
      </c>
    </row>
    <row r="927" spans="1:3">
      <c r="A927" t="s">
        <v>2</v>
      </c>
      <c r="B927">
        <v>14</v>
      </c>
      <c r="C927">
        <f t="shared" si="15"/>
        <v>20</v>
      </c>
    </row>
    <row r="928" spans="1:3">
      <c r="A928" t="s">
        <v>2</v>
      </c>
      <c r="B928">
        <v>15</v>
      </c>
      <c r="C928">
        <f t="shared" si="15"/>
        <v>20</v>
      </c>
    </row>
    <row r="929" spans="1:3">
      <c r="A929" t="s">
        <v>2</v>
      </c>
      <c r="B929">
        <v>16</v>
      </c>
      <c r="C929">
        <f t="shared" si="15"/>
        <v>20</v>
      </c>
    </row>
    <row r="930" spans="1:3">
      <c r="A930" t="s">
        <v>2</v>
      </c>
      <c r="B930">
        <v>17</v>
      </c>
      <c r="C930">
        <f t="shared" si="15"/>
        <v>20</v>
      </c>
    </row>
    <row r="931" spans="1:3">
      <c r="A931" t="s">
        <v>2</v>
      </c>
      <c r="B931">
        <v>18</v>
      </c>
      <c r="C931">
        <f t="shared" si="15"/>
        <v>20</v>
      </c>
    </row>
    <row r="932" spans="1:3">
      <c r="A932" t="s">
        <v>2</v>
      </c>
      <c r="B932">
        <v>19</v>
      </c>
      <c r="C932">
        <f t="shared" si="15"/>
        <v>20</v>
      </c>
    </row>
    <row r="933" spans="1:3">
      <c r="A933" t="s">
        <v>2</v>
      </c>
      <c r="B933">
        <v>20</v>
      </c>
      <c r="C933">
        <f t="shared" si="15"/>
        <v>20</v>
      </c>
    </row>
    <row r="934" spans="1:3">
      <c r="A934" t="s">
        <v>2</v>
      </c>
      <c r="B934">
        <v>21</v>
      </c>
      <c r="C934">
        <f t="shared" si="15"/>
        <v>20</v>
      </c>
    </row>
    <row r="935" spans="1:3">
      <c r="A935" t="s">
        <v>2</v>
      </c>
      <c r="B935">
        <v>22</v>
      </c>
      <c r="C935">
        <f t="shared" si="15"/>
        <v>20</v>
      </c>
    </row>
    <row r="936" spans="1:3">
      <c r="A936" t="s">
        <v>2</v>
      </c>
      <c r="B936">
        <v>23</v>
      </c>
      <c r="C936">
        <f t="shared" si="15"/>
        <v>20</v>
      </c>
    </row>
    <row r="937" spans="1:3">
      <c r="A937" t="s">
        <v>2</v>
      </c>
      <c r="B937">
        <v>24</v>
      </c>
      <c r="C937">
        <f t="shared" si="15"/>
        <v>20</v>
      </c>
    </row>
    <row r="938" spans="1:3">
      <c r="A938" t="s">
        <v>2</v>
      </c>
      <c r="B938">
        <v>25</v>
      </c>
      <c r="C938">
        <f t="shared" si="15"/>
        <v>20</v>
      </c>
    </row>
    <row r="939" spans="1:3">
      <c r="A939" t="s">
        <v>2</v>
      </c>
      <c r="B939">
        <v>26</v>
      </c>
      <c r="C939">
        <f t="shared" si="15"/>
        <v>20</v>
      </c>
    </row>
    <row r="940" spans="1:3">
      <c r="A940" t="s">
        <v>2</v>
      </c>
      <c r="B940">
        <v>27</v>
      </c>
      <c r="C940">
        <f t="shared" si="15"/>
        <v>20</v>
      </c>
    </row>
    <row r="941" spans="1:3">
      <c r="A941" t="s">
        <v>2</v>
      </c>
      <c r="B941">
        <v>28</v>
      </c>
      <c r="C941">
        <f t="shared" si="15"/>
        <v>20</v>
      </c>
    </row>
    <row r="942" spans="1:3">
      <c r="A942" t="s">
        <v>2</v>
      </c>
      <c r="B942">
        <v>29</v>
      </c>
      <c r="C942">
        <f t="shared" si="15"/>
        <v>20</v>
      </c>
    </row>
    <row r="943" spans="1:3">
      <c r="A943" t="s">
        <v>2</v>
      </c>
      <c r="B943">
        <v>30</v>
      </c>
      <c r="C943">
        <f t="shared" si="15"/>
        <v>20</v>
      </c>
    </row>
    <row r="944" spans="1:3">
      <c r="A944" t="s">
        <v>2</v>
      </c>
      <c r="B944">
        <v>31</v>
      </c>
      <c r="C944">
        <f t="shared" si="15"/>
        <v>20</v>
      </c>
    </row>
    <row r="945" spans="1:3">
      <c r="A945" t="s">
        <v>2</v>
      </c>
      <c r="B945">
        <v>32</v>
      </c>
      <c r="C945">
        <f t="shared" si="15"/>
        <v>20</v>
      </c>
    </row>
    <row r="946" spans="1:3">
      <c r="A946" t="s">
        <v>2</v>
      </c>
      <c r="B946">
        <v>33</v>
      </c>
      <c r="C946">
        <f t="shared" si="15"/>
        <v>20</v>
      </c>
    </row>
    <row r="947" spans="1:3">
      <c r="A947" t="s">
        <v>2</v>
      </c>
      <c r="B947">
        <v>34</v>
      </c>
      <c r="C947">
        <f t="shared" si="15"/>
        <v>20</v>
      </c>
    </row>
    <row r="948" spans="1:3">
      <c r="A948" t="s">
        <v>2</v>
      </c>
      <c r="B948">
        <v>35</v>
      </c>
      <c r="C948">
        <f t="shared" si="15"/>
        <v>20</v>
      </c>
    </row>
    <row r="949" spans="1:3">
      <c r="A949" t="s">
        <v>2</v>
      </c>
      <c r="B949">
        <v>36</v>
      </c>
      <c r="C949">
        <f t="shared" si="15"/>
        <v>20</v>
      </c>
    </row>
    <row r="950" spans="1:3">
      <c r="A950" t="s">
        <v>2</v>
      </c>
      <c r="B950">
        <v>37</v>
      </c>
      <c r="C950">
        <f t="shared" si="15"/>
        <v>20</v>
      </c>
    </row>
    <row r="951" spans="1:3">
      <c r="A951" t="s">
        <v>2</v>
      </c>
      <c r="B951">
        <v>38</v>
      </c>
      <c r="C951">
        <f t="shared" si="15"/>
        <v>20</v>
      </c>
    </row>
    <row r="952" spans="1:3">
      <c r="A952" t="s">
        <v>2</v>
      </c>
      <c r="B952">
        <v>39</v>
      </c>
      <c r="C952">
        <f t="shared" si="15"/>
        <v>20</v>
      </c>
    </row>
    <row r="953" spans="1:3">
      <c r="A953" t="s">
        <v>2</v>
      </c>
      <c r="B953">
        <v>40</v>
      </c>
      <c r="C953">
        <f t="shared" si="15"/>
        <v>20</v>
      </c>
    </row>
    <row r="954" spans="1:3">
      <c r="A954" t="s">
        <v>2</v>
      </c>
      <c r="B954">
        <v>41</v>
      </c>
      <c r="C954">
        <f t="shared" si="15"/>
        <v>20</v>
      </c>
    </row>
    <row r="955" spans="1:3">
      <c r="A955" t="s">
        <v>2</v>
      </c>
      <c r="B955">
        <v>42</v>
      </c>
      <c r="C955">
        <f t="shared" si="15"/>
        <v>20</v>
      </c>
    </row>
    <row r="956" spans="1:3">
      <c r="A956" t="s">
        <v>2</v>
      </c>
      <c r="B956">
        <v>43</v>
      </c>
      <c r="C956">
        <f t="shared" si="15"/>
        <v>20</v>
      </c>
    </row>
    <row r="957" spans="1:3">
      <c r="A957" t="s">
        <v>2</v>
      </c>
      <c r="B957">
        <v>44</v>
      </c>
      <c r="C957">
        <f t="shared" si="15"/>
        <v>20</v>
      </c>
    </row>
    <row r="958" spans="1:3">
      <c r="A958" t="s">
        <v>2</v>
      </c>
      <c r="B958">
        <v>45</v>
      </c>
      <c r="C958">
        <f t="shared" si="15"/>
        <v>20</v>
      </c>
    </row>
    <row r="959" spans="1:3">
      <c r="A959" t="s">
        <v>2</v>
      </c>
      <c r="B959">
        <v>46</v>
      </c>
      <c r="C959">
        <f t="shared" si="15"/>
        <v>20</v>
      </c>
    </row>
    <row r="960" spans="1:3">
      <c r="A960" t="s">
        <v>2</v>
      </c>
      <c r="B960">
        <v>47</v>
      </c>
      <c r="C960">
        <f t="shared" si="15"/>
        <v>20</v>
      </c>
    </row>
    <row r="961" spans="1:3">
      <c r="A961" t="s">
        <v>2</v>
      </c>
      <c r="B961">
        <v>48</v>
      </c>
      <c r="C961">
        <f t="shared" si="15"/>
        <v>20</v>
      </c>
    </row>
    <row r="962" spans="1:3">
      <c r="A962" t="s">
        <v>2</v>
      </c>
      <c r="B962">
        <v>1</v>
      </c>
      <c r="C962">
        <f>C914+1</f>
        <v>21</v>
      </c>
    </row>
    <row r="963" spans="1:3">
      <c r="A963" t="s">
        <v>2</v>
      </c>
      <c r="B963">
        <v>2</v>
      </c>
      <c r="C963">
        <f>C962</f>
        <v>21</v>
      </c>
    </row>
    <row r="964" spans="1:3">
      <c r="A964" t="s">
        <v>2</v>
      </c>
      <c r="B964">
        <v>3</v>
      </c>
      <c r="C964">
        <f t="shared" ref="C964:C1009" si="16">C963</f>
        <v>21</v>
      </c>
    </row>
    <row r="965" spans="1:3">
      <c r="A965" t="s">
        <v>2</v>
      </c>
      <c r="B965">
        <v>4</v>
      </c>
      <c r="C965">
        <f t="shared" si="16"/>
        <v>21</v>
      </c>
    </row>
    <row r="966" spans="1:3">
      <c r="A966" t="s">
        <v>2</v>
      </c>
      <c r="B966">
        <v>5</v>
      </c>
      <c r="C966">
        <f t="shared" si="16"/>
        <v>21</v>
      </c>
    </row>
    <row r="967" spans="1:3">
      <c r="A967" t="s">
        <v>2</v>
      </c>
      <c r="B967">
        <v>6</v>
      </c>
      <c r="C967">
        <f t="shared" si="16"/>
        <v>21</v>
      </c>
    </row>
    <row r="968" spans="1:3">
      <c r="A968" t="s">
        <v>2</v>
      </c>
      <c r="B968">
        <v>7</v>
      </c>
      <c r="C968">
        <f t="shared" si="16"/>
        <v>21</v>
      </c>
    </row>
    <row r="969" spans="1:3">
      <c r="A969" t="s">
        <v>2</v>
      </c>
      <c r="B969">
        <v>8</v>
      </c>
      <c r="C969">
        <f t="shared" si="16"/>
        <v>21</v>
      </c>
    </row>
    <row r="970" spans="1:3">
      <c r="A970" t="s">
        <v>2</v>
      </c>
      <c r="B970">
        <v>9</v>
      </c>
      <c r="C970">
        <f t="shared" si="16"/>
        <v>21</v>
      </c>
    </row>
    <row r="971" spans="1:3">
      <c r="A971" t="s">
        <v>2</v>
      </c>
      <c r="B971">
        <v>10</v>
      </c>
      <c r="C971">
        <f t="shared" si="16"/>
        <v>21</v>
      </c>
    </row>
    <row r="972" spans="1:3">
      <c r="A972" t="s">
        <v>2</v>
      </c>
      <c r="B972">
        <v>11</v>
      </c>
      <c r="C972">
        <f t="shared" si="16"/>
        <v>21</v>
      </c>
    </row>
    <row r="973" spans="1:3">
      <c r="A973" t="s">
        <v>2</v>
      </c>
      <c r="B973">
        <v>12</v>
      </c>
      <c r="C973">
        <f t="shared" si="16"/>
        <v>21</v>
      </c>
    </row>
    <row r="974" spans="1:3">
      <c r="A974" t="s">
        <v>2</v>
      </c>
      <c r="B974">
        <v>13</v>
      </c>
      <c r="C974">
        <f t="shared" si="16"/>
        <v>21</v>
      </c>
    </row>
    <row r="975" spans="1:3">
      <c r="A975" t="s">
        <v>2</v>
      </c>
      <c r="B975">
        <v>14</v>
      </c>
      <c r="C975">
        <f t="shared" si="16"/>
        <v>21</v>
      </c>
    </row>
    <row r="976" spans="1:3">
      <c r="A976" t="s">
        <v>2</v>
      </c>
      <c r="B976">
        <v>15</v>
      </c>
      <c r="C976">
        <f t="shared" si="16"/>
        <v>21</v>
      </c>
    </row>
    <row r="977" spans="1:3">
      <c r="A977" t="s">
        <v>2</v>
      </c>
      <c r="B977">
        <v>16</v>
      </c>
      <c r="C977">
        <f t="shared" si="16"/>
        <v>21</v>
      </c>
    </row>
    <row r="978" spans="1:3">
      <c r="A978" t="s">
        <v>2</v>
      </c>
      <c r="B978">
        <v>17</v>
      </c>
      <c r="C978">
        <f t="shared" si="16"/>
        <v>21</v>
      </c>
    </row>
    <row r="979" spans="1:3">
      <c r="A979" t="s">
        <v>2</v>
      </c>
      <c r="B979">
        <v>18</v>
      </c>
      <c r="C979">
        <f t="shared" si="16"/>
        <v>21</v>
      </c>
    </row>
    <row r="980" spans="1:3">
      <c r="A980" t="s">
        <v>2</v>
      </c>
      <c r="B980">
        <v>19</v>
      </c>
      <c r="C980">
        <f t="shared" si="16"/>
        <v>21</v>
      </c>
    </row>
    <row r="981" spans="1:3">
      <c r="A981" t="s">
        <v>2</v>
      </c>
      <c r="B981">
        <v>20</v>
      </c>
      <c r="C981">
        <f t="shared" si="16"/>
        <v>21</v>
      </c>
    </row>
    <row r="982" spans="1:3">
      <c r="A982" t="s">
        <v>2</v>
      </c>
      <c r="B982">
        <v>21</v>
      </c>
      <c r="C982">
        <f t="shared" si="16"/>
        <v>21</v>
      </c>
    </row>
    <row r="983" spans="1:3">
      <c r="A983" t="s">
        <v>2</v>
      </c>
      <c r="B983">
        <v>22</v>
      </c>
      <c r="C983">
        <f t="shared" si="16"/>
        <v>21</v>
      </c>
    </row>
    <row r="984" spans="1:3">
      <c r="A984" t="s">
        <v>2</v>
      </c>
      <c r="B984">
        <v>23</v>
      </c>
      <c r="C984">
        <f t="shared" si="16"/>
        <v>21</v>
      </c>
    </row>
    <row r="985" spans="1:3">
      <c r="A985" t="s">
        <v>2</v>
      </c>
      <c r="B985">
        <v>24</v>
      </c>
      <c r="C985">
        <f t="shared" si="16"/>
        <v>21</v>
      </c>
    </row>
    <row r="986" spans="1:3">
      <c r="A986" t="s">
        <v>2</v>
      </c>
      <c r="B986">
        <v>25</v>
      </c>
      <c r="C986">
        <f t="shared" si="16"/>
        <v>21</v>
      </c>
    </row>
    <row r="987" spans="1:3">
      <c r="A987" t="s">
        <v>2</v>
      </c>
      <c r="B987">
        <v>26</v>
      </c>
      <c r="C987">
        <f t="shared" si="16"/>
        <v>21</v>
      </c>
    </row>
    <row r="988" spans="1:3">
      <c r="A988" t="s">
        <v>2</v>
      </c>
      <c r="B988">
        <v>27</v>
      </c>
      <c r="C988">
        <f t="shared" si="16"/>
        <v>21</v>
      </c>
    </row>
    <row r="989" spans="1:3">
      <c r="A989" t="s">
        <v>2</v>
      </c>
      <c r="B989">
        <v>28</v>
      </c>
      <c r="C989">
        <f t="shared" si="16"/>
        <v>21</v>
      </c>
    </row>
    <row r="990" spans="1:3">
      <c r="A990" t="s">
        <v>2</v>
      </c>
      <c r="B990">
        <v>29</v>
      </c>
      <c r="C990">
        <f t="shared" si="16"/>
        <v>21</v>
      </c>
    </row>
    <row r="991" spans="1:3">
      <c r="A991" t="s">
        <v>2</v>
      </c>
      <c r="B991">
        <v>30</v>
      </c>
      <c r="C991">
        <f t="shared" si="16"/>
        <v>21</v>
      </c>
    </row>
    <row r="992" spans="1:3">
      <c r="A992" t="s">
        <v>2</v>
      </c>
      <c r="B992">
        <v>31</v>
      </c>
      <c r="C992">
        <f t="shared" si="16"/>
        <v>21</v>
      </c>
    </row>
    <row r="993" spans="1:3">
      <c r="A993" t="s">
        <v>2</v>
      </c>
      <c r="B993">
        <v>32</v>
      </c>
      <c r="C993">
        <f t="shared" si="16"/>
        <v>21</v>
      </c>
    </row>
    <row r="994" spans="1:3">
      <c r="A994" t="s">
        <v>2</v>
      </c>
      <c r="B994">
        <v>33</v>
      </c>
      <c r="C994">
        <f t="shared" si="16"/>
        <v>21</v>
      </c>
    </row>
    <row r="995" spans="1:3">
      <c r="A995" t="s">
        <v>2</v>
      </c>
      <c r="B995">
        <v>34</v>
      </c>
      <c r="C995">
        <f t="shared" si="16"/>
        <v>21</v>
      </c>
    </row>
    <row r="996" spans="1:3">
      <c r="A996" t="s">
        <v>2</v>
      </c>
      <c r="B996">
        <v>35</v>
      </c>
      <c r="C996">
        <f t="shared" si="16"/>
        <v>21</v>
      </c>
    </row>
    <row r="997" spans="1:3">
      <c r="A997" t="s">
        <v>2</v>
      </c>
      <c r="B997">
        <v>36</v>
      </c>
      <c r="C997">
        <f t="shared" si="16"/>
        <v>21</v>
      </c>
    </row>
    <row r="998" spans="1:3">
      <c r="A998" t="s">
        <v>2</v>
      </c>
      <c r="B998">
        <v>37</v>
      </c>
      <c r="C998">
        <f t="shared" si="16"/>
        <v>21</v>
      </c>
    </row>
    <row r="999" spans="1:3">
      <c r="A999" t="s">
        <v>2</v>
      </c>
      <c r="B999">
        <v>38</v>
      </c>
      <c r="C999">
        <f t="shared" si="16"/>
        <v>21</v>
      </c>
    </row>
    <row r="1000" spans="1:3">
      <c r="A1000" t="s">
        <v>2</v>
      </c>
      <c r="B1000">
        <v>39</v>
      </c>
      <c r="C1000">
        <f t="shared" si="16"/>
        <v>21</v>
      </c>
    </row>
    <row r="1001" spans="1:3">
      <c r="A1001" t="s">
        <v>2</v>
      </c>
      <c r="B1001">
        <v>40</v>
      </c>
      <c r="C1001">
        <f t="shared" si="16"/>
        <v>21</v>
      </c>
    </row>
    <row r="1002" spans="1:3">
      <c r="A1002" t="s">
        <v>2</v>
      </c>
      <c r="B1002">
        <v>41</v>
      </c>
      <c r="C1002">
        <f t="shared" si="16"/>
        <v>21</v>
      </c>
    </row>
    <row r="1003" spans="1:3">
      <c r="A1003" t="s">
        <v>2</v>
      </c>
      <c r="B1003">
        <v>42</v>
      </c>
      <c r="C1003">
        <f t="shared" si="16"/>
        <v>21</v>
      </c>
    </row>
    <row r="1004" spans="1:3">
      <c r="A1004" t="s">
        <v>2</v>
      </c>
      <c r="B1004">
        <v>43</v>
      </c>
      <c r="C1004">
        <f t="shared" si="16"/>
        <v>21</v>
      </c>
    </row>
    <row r="1005" spans="1:3">
      <c r="A1005" t="s">
        <v>2</v>
      </c>
      <c r="B1005">
        <v>44</v>
      </c>
      <c r="C1005">
        <f t="shared" si="16"/>
        <v>21</v>
      </c>
    </row>
    <row r="1006" spans="1:3">
      <c r="A1006" t="s">
        <v>2</v>
      </c>
      <c r="B1006">
        <v>45</v>
      </c>
      <c r="C1006">
        <f t="shared" si="16"/>
        <v>21</v>
      </c>
    </row>
    <row r="1007" spans="1:3">
      <c r="A1007" t="s">
        <v>2</v>
      </c>
      <c r="B1007">
        <v>46</v>
      </c>
      <c r="C1007">
        <f t="shared" si="16"/>
        <v>21</v>
      </c>
    </row>
    <row r="1008" spans="1:3">
      <c r="A1008" t="s">
        <v>2</v>
      </c>
      <c r="B1008">
        <v>47</v>
      </c>
      <c r="C1008">
        <f t="shared" si="16"/>
        <v>21</v>
      </c>
    </row>
    <row r="1009" spans="1:3">
      <c r="A1009" t="s">
        <v>2</v>
      </c>
      <c r="B1009">
        <v>48</v>
      </c>
      <c r="C1009">
        <f t="shared" si="16"/>
        <v>21</v>
      </c>
    </row>
    <row r="1010" spans="1:3">
      <c r="A1010" t="s">
        <v>2</v>
      </c>
      <c r="B1010">
        <v>1</v>
      </c>
      <c r="C1010">
        <f>C962+1</f>
        <v>22</v>
      </c>
    </row>
    <row r="1011" spans="1:3">
      <c r="A1011" t="s">
        <v>2</v>
      </c>
      <c r="B1011">
        <v>2</v>
      </c>
      <c r="C1011">
        <f>C1010</f>
        <v>22</v>
      </c>
    </row>
    <row r="1012" spans="1:3">
      <c r="A1012" t="s">
        <v>2</v>
      </c>
      <c r="B1012">
        <v>3</v>
      </c>
      <c r="C1012">
        <f t="shared" ref="C1012:C1057" si="17">C1011</f>
        <v>22</v>
      </c>
    </row>
    <row r="1013" spans="1:3">
      <c r="A1013" t="s">
        <v>2</v>
      </c>
      <c r="B1013">
        <v>4</v>
      </c>
      <c r="C1013">
        <f t="shared" si="17"/>
        <v>22</v>
      </c>
    </row>
    <row r="1014" spans="1:3">
      <c r="A1014" t="s">
        <v>2</v>
      </c>
      <c r="B1014">
        <v>5</v>
      </c>
      <c r="C1014">
        <f t="shared" si="17"/>
        <v>22</v>
      </c>
    </row>
    <row r="1015" spans="1:3">
      <c r="A1015" t="s">
        <v>2</v>
      </c>
      <c r="B1015">
        <v>6</v>
      </c>
      <c r="C1015">
        <f t="shared" si="17"/>
        <v>22</v>
      </c>
    </row>
    <row r="1016" spans="1:3">
      <c r="A1016" t="s">
        <v>2</v>
      </c>
      <c r="B1016">
        <v>7</v>
      </c>
      <c r="C1016">
        <f t="shared" si="17"/>
        <v>22</v>
      </c>
    </row>
    <row r="1017" spans="1:3">
      <c r="A1017" t="s">
        <v>2</v>
      </c>
      <c r="B1017">
        <v>8</v>
      </c>
      <c r="C1017">
        <f t="shared" si="17"/>
        <v>22</v>
      </c>
    </row>
    <row r="1018" spans="1:3">
      <c r="A1018" t="s">
        <v>2</v>
      </c>
      <c r="B1018">
        <v>9</v>
      </c>
      <c r="C1018">
        <f t="shared" si="17"/>
        <v>22</v>
      </c>
    </row>
    <row r="1019" spans="1:3">
      <c r="A1019" t="s">
        <v>2</v>
      </c>
      <c r="B1019">
        <v>10</v>
      </c>
      <c r="C1019">
        <f t="shared" si="17"/>
        <v>22</v>
      </c>
    </row>
    <row r="1020" spans="1:3">
      <c r="A1020" t="s">
        <v>2</v>
      </c>
      <c r="B1020">
        <v>11</v>
      </c>
      <c r="C1020">
        <f t="shared" si="17"/>
        <v>22</v>
      </c>
    </row>
    <row r="1021" spans="1:3">
      <c r="A1021" t="s">
        <v>2</v>
      </c>
      <c r="B1021">
        <v>12</v>
      </c>
      <c r="C1021">
        <f t="shared" si="17"/>
        <v>22</v>
      </c>
    </row>
    <row r="1022" spans="1:3">
      <c r="A1022" t="s">
        <v>2</v>
      </c>
      <c r="B1022">
        <v>13</v>
      </c>
      <c r="C1022">
        <f t="shared" si="17"/>
        <v>22</v>
      </c>
    </row>
    <row r="1023" spans="1:3">
      <c r="A1023" t="s">
        <v>2</v>
      </c>
      <c r="B1023">
        <v>14</v>
      </c>
      <c r="C1023">
        <f t="shared" si="17"/>
        <v>22</v>
      </c>
    </row>
    <row r="1024" spans="1:3">
      <c r="A1024" t="s">
        <v>2</v>
      </c>
      <c r="B1024">
        <v>15</v>
      </c>
      <c r="C1024">
        <f t="shared" si="17"/>
        <v>22</v>
      </c>
    </row>
    <row r="1025" spans="1:3">
      <c r="A1025" t="s">
        <v>2</v>
      </c>
      <c r="B1025">
        <v>16</v>
      </c>
      <c r="C1025">
        <f t="shared" si="17"/>
        <v>22</v>
      </c>
    </row>
    <row r="1026" spans="1:3">
      <c r="A1026" t="s">
        <v>2</v>
      </c>
      <c r="B1026">
        <v>17</v>
      </c>
      <c r="C1026">
        <f t="shared" si="17"/>
        <v>22</v>
      </c>
    </row>
    <row r="1027" spans="1:3">
      <c r="A1027" t="s">
        <v>2</v>
      </c>
      <c r="B1027">
        <v>18</v>
      </c>
      <c r="C1027">
        <f t="shared" si="17"/>
        <v>22</v>
      </c>
    </row>
    <row r="1028" spans="1:3">
      <c r="A1028" t="s">
        <v>2</v>
      </c>
      <c r="B1028">
        <v>19</v>
      </c>
      <c r="C1028">
        <f t="shared" si="17"/>
        <v>22</v>
      </c>
    </row>
    <row r="1029" spans="1:3">
      <c r="A1029" t="s">
        <v>2</v>
      </c>
      <c r="B1029">
        <v>20</v>
      </c>
      <c r="C1029">
        <f t="shared" si="17"/>
        <v>22</v>
      </c>
    </row>
    <row r="1030" spans="1:3">
      <c r="A1030" t="s">
        <v>2</v>
      </c>
      <c r="B1030">
        <v>21</v>
      </c>
      <c r="C1030">
        <f t="shared" si="17"/>
        <v>22</v>
      </c>
    </row>
    <row r="1031" spans="1:3">
      <c r="A1031" t="s">
        <v>2</v>
      </c>
      <c r="B1031">
        <v>22</v>
      </c>
      <c r="C1031">
        <f t="shared" si="17"/>
        <v>22</v>
      </c>
    </row>
    <row r="1032" spans="1:3">
      <c r="A1032" t="s">
        <v>2</v>
      </c>
      <c r="B1032">
        <v>23</v>
      </c>
      <c r="C1032">
        <f t="shared" si="17"/>
        <v>22</v>
      </c>
    </row>
    <row r="1033" spans="1:3">
      <c r="A1033" t="s">
        <v>2</v>
      </c>
      <c r="B1033">
        <v>24</v>
      </c>
      <c r="C1033">
        <f t="shared" si="17"/>
        <v>22</v>
      </c>
    </row>
    <row r="1034" spans="1:3">
      <c r="A1034" t="s">
        <v>2</v>
      </c>
      <c r="B1034">
        <v>25</v>
      </c>
      <c r="C1034">
        <f t="shared" si="17"/>
        <v>22</v>
      </c>
    </row>
    <row r="1035" spans="1:3">
      <c r="A1035" t="s">
        <v>2</v>
      </c>
      <c r="B1035">
        <v>26</v>
      </c>
      <c r="C1035">
        <f t="shared" si="17"/>
        <v>22</v>
      </c>
    </row>
    <row r="1036" spans="1:3">
      <c r="A1036" t="s">
        <v>2</v>
      </c>
      <c r="B1036">
        <v>27</v>
      </c>
      <c r="C1036">
        <f t="shared" si="17"/>
        <v>22</v>
      </c>
    </row>
    <row r="1037" spans="1:3">
      <c r="A1037" t="s">
        <v>2</v>
      </c>
      <c r="B1037">
        <v>28</v>
      </c>
      <c r="C1037">
        <f t="shared" si="17"/>
        <v>22</v>
      </c>
    </row>
    <row r="1038" spans="1:3">
      <c r="A1038" t="s">
        <v>2</v>
      </c>
      <c r="B1038">
        <v>29</v>
      </c>
      <c r="C1038">
        <f t="shared" si="17"/>
        <v>22</v>
      </c>
    </row>
    <row r="1039" spans="1:3">
      <c r="A1039" t="s">
        <v>2</v>
      </c>
      <c r="B1039">
        <v>30</v>
      </c>
      <c r="C1039">
        <f t="shared" si="17"/>
        <v>22</v>
      </c>
    </row>
    <row r="1040" spans="1:3">
      <c r="A1040" t="s">
        <v>2</v>
      </c>
      <c r="B1040">
        <v>31</v>
      </c>
      <c r="C1040">
        <f t="shared" si="17"/>
        <v>22</v>
      </c>
    </row>
    <row r="1041" spans="1:3">
      <c r="A1041" t="s">
        <v>2</v>
      </c>
      <c r="B1041">
        <v>32</v>
      </c>
      <c r="C1041">
        <f t="shared" si="17"/>
        <v>22</v>
      </c>
    </row>
    <row r="1042" spans="1:3">
      <c r="A1042" t="s">
        <v>2</v>
      </c>
      <c r="B1042">
        <v>33</v>
      </c>
      <c r="C1042">
        <f t="shared" si="17"/>
        <v>22</v>
      </c>
    </row>
    <row r="1043" spans="1:3">
      <c r="A1043" t="s">
        <v>2</v>
      </c>
      <c r="B1043">
        <v>34</v>
      </c>
      <c r="C1043">
        <f t="shared" si="17"/>
        <v>22</v>
      </c>
    </row>
    <row r="1044" spans="1:3">
      <c r="A1044" t="s">
        <v>2</v>
      </c>
      <c r="B1044">
        <v>35</v>
      </c>
      <c r="C1044">
        <f t="shared" si="17"/>
        <v>22</v>
      </c>
    </row>
    <row r="1045" spans="1:3">
      <c r="A1045" t="s">
        <v>2</v>
      </c>
      <c r="B1045">
        <v>36</v>
      </c>
      <c r="C1045">
        <f t="shared" si="17"/>
        <v>22</v>
      </c>
    </row>
    <row r="1046" spans="1:3">
      <c r="A1046" t="s">
        <v>2</v>
      </c>
      <c r="B1046">
        <v>37</v>
      </c>
      <c r="C1046">
        <f t="shared" si="17"/>
        <v>22</v>
      </c>
    </row>
    <row r="1047" spans="1:3">
      <c r="A1047" t="s">
        <v>2</v>
      </c>
      <c r="B1047">
        <v>38</v>
      </c>
      <c r="C1047">
        <f t="shared" si="17"/>
        <v>22</v>
      </c>
    </row>
    <row r="1048" spans="1:3">
      <c r="A1048" t="s">
        <v>2</v>
      </c>
      <c r="B1048">
        <v>39</v>
      </c>
      <c r="C1048">
        <f t="shared" si="17"/>
        <v>22</v>
      </c>
    </row>
    <row r="1049" spans="1:3">
      <c r="A1049" t="s">
        <v>2</v>
      </c>
      <c r="B1049">
        <v>40</v>
      </c>
      <c r="C1049">
        <f t="shared" si="17"/>
        <v>22</v>
      </c>
    </row>
    <row r="1050" spans="1:3">
      <c r="A1050" t="s">
        <v>2</v>
      </c>
      <c r="B1050">
        <v>41</v>
      </c>
      <c r="C1050">
        <f t="shared" si="17"/>
        <v>22</v>
      </c>
    </row>
    <row r="1051" spans="1:3">
      <c r="A1051" t="s">
        <v>2</v>
      </c>
      <c r="B1051">
        <v>42</v>
      </c>
      <c r="C1051">
        <f t="shared" si="17"/>
        <v>22</v>
      </c>
    </row>
    <row r="1052" spans="1:3">
      <c r="A1052" t="s">
        <v>2</v>
      </c>
      <c r="B1052">
        <v>43</v>
      </c>
      <c r="C1052">
        <f t="shared" si="17"/>
        <v>22</v>
      </c>
    </row>
    <row r="1053" spans="1:3">
      <c r="A1053" t="s">
        <v>2</v>
      </c>
      <c r="B1053">
        <v>44</v>
      </c>
      <c r="C1053">
        <f t="shared" si="17"/>
        <v>22</v>
      </c>
    </row>
    <row r="1054" spans="1:3">
      <c r="A1054" t="s">
        <v>2</v>
      </c>
      <c r="B1054">
        <v>45</v>
      </c>
      <c r="C1054">
        <f t="shared" si="17"/>
        <v>22</v>
      </c>
    </row>
    <row r="1055" spans="1:3">
      <c r="A1055" t="s">
        <v>2</v>
      </c>
      <c r="B1055">
        <v>46</v>
      </c>
      <c r="C1055">
        <f t="shared" si="17"/>
        <v>22</v>
      </c>
    </row>
    <row r="1056" spans="1:3">
      <c r="A1056" t="s">
        <v>2</v>
      </c>
      <c r="B1056">
        <v>47</v>
      </c>
      <c r="C1056">
        <f t="shared" si="17"/>
        <v>22</v>
      </c>
    </row>
    <row r="1057" spans="1:3">
      <c r="A1057" t="s">
        <v>2</v>
      </c>
      <c r="B1057">
        <v>48</v>
      </c>
      <c r="C1057">
        <f t="shared" si="17"/>
        <v>22</v>
      </c>
    </row>
    <row r="1058" spans="1:3">
      <c r="A1058" t="s">
        <v>2</v>
      </c>
      <c r="B1058">
        <v>1</v>
      </c>
      <c r="C1058">
        <f>C1010+1</f>
        <v>23</v>
      </c>
    </row>
    <row r="1059" spans="1:3">
      <c r="A1059" t="s">
        <v>2</v>
      </c>
      <c r="B1059">
        <v>2</v>
      </c>
      <c r="C1059">
        <f>C1058</f>
        <v>23</v>
      </c>
    </row>
    <row r="1060" spans="1:3">
      <c r="A1060" t="s">
        <v>2</v>
      </c>
      <c r="B1060">
        <v>3</v>
      </c>
      <c r="C1060">
        <f t="shared" ref="C1060:C1105" si="18">C1059</f>
        <v>23</v>
      </c>
    </row>
    <row r="1061" spans="1:3">
      <c r="A1061" t="s">
        <v>2</v>
      </c>
      <c r="B1061">
        <v>4</v>
      </c>
      <c r="C1061">
        <f t="shared" si="18"/>
        <v>23</v>
      </c>
    </row>
    <row r="1062" spans="1:3">
      <c r="A1062" t="s">
        <v>2</v>
      </c>
      <c r="B1062">
        <v>5</v>
      </c>
      <c r="C1062">
        <f t="shared" si="18"/>
        <v>23</v>
      </c>
    </row>
    <row r="1063" spans="1:3">
      <c r="A1063" t="s">
        <v>2</v>
      </c>
      <c r="B1063">
        <v>6</v>
      </c>
      <c r="C1063">
        <f t="shared" si="18"/>
        <v>23</v>
      </c>
    </row>
    <row r="1064" spans="1:3">
      <c r="A1064" t="s">
        <v>2</v>
      </c>
      <c r="B1064">
        <v>7</v>
      </c>
      <c r="C1064">
        <f t="shared" si="18"/>
        <v>23</v>
      </c>
    </row>
    <row r="1065" spans="1:3">
      <c r="A1065" t="s">
        <v>2</v>
      </c>
      <c r="B1065">
        <v>8</v>
      </c>
      <c r="C1065">
        <f t="shared" si="18"/>
        <v>23</v>
      </c>
    </row>
    <row r="1066" spans="1:3">
      <c r="A1066" t="s">
        <v>2</v>
      </c>
      <c r="B1066">
        <v>9</v>
      </c>
      <c r="C1066">
        <f t="shared" si="18"/>
        <v>23</v>
      </c>
    </row>
    <row r="1067" spans="1:3">
      <c r="A1067" t="s">
        <v>2</v>
      </c>
      <c r="B1067">
        <v>10</v>
      </c>
      <c r="C1067">
        <f t="shared" si="18"/>
        <v>23</v>
      </c>
    </row>
    <row r="1068" spans="1:3">
      <c r="A1068" t="s">
        <v>2</v>
      </c>
      <c r="B1068">
        <v>11</v>
      </c>
      <c r="C1068">
        <f t="shared" si="18"/>
        <v>23</v>
      </c>
    </row>
    <row r="1069" spans="1:3">
      <c r="A1069" t="s">
        <v>2</v>
      </c>
      <c r="B1069">
        <v>12</v>
      </c>
      <c r="C1069">
        <f t="shared" si="18"/>
        <v>23</v>
      </c>
    </row>
    <row r="1070" spans="1:3">
      <c r="A1070" t="s">
        <v>2</v>
      </c>
      <c r="B1070">
        <v>13</v>
      </c>
      <c r="C1070">
        <f t="shared" si="18"/>
        <v>23</v>
      </c>
    </row>
    <row r="1071" spans="1:3">
      <c r="A1071" t="s">
        <v>2</v>
      </c>
      <c r="B1071">
        <v>14</v>
      </c>
      <c r="C1071">
        <f t="shared" si="18"/>
        <v>23</v>
      </c>
    </row>
    <row r="1072" spans="1:3">
      <c r="A1072" t="s">
        <v>2</v>
      </c>
      <c r="B1072">
        <v>15</v>
      </c>
      <c r="C1072">
        <f t="shared" si="18"/>
        <v>23</v>
      </c>
    </row>
    <row r="1073" spans="1:3">
      <c r="A1073" t="s">
        <v>2</v>
      </c>
      <c r="B1073">
        <v>16</v>
      </c>
      <c r="C1073">
        <f t="shared" si="18"/>
        <v>23</v>
      </c>
    </row>
    <row r="1074" spans="1:3">
      <c r="A1074" t="s">
        <v>2</v>
      </c>
      <c r="B1074">
        <v>17</v>
      </c>
      <c r="C1074">
        <f t="shared" si="18"/>
        <v>23</v>
      </c>
    </row>
    <row r="1075" spans="1:3">
      <c r="A1075" t="s">
        <v>2</v>
      </c>
      <c r="B1075">
        <v>18</v>
      </c>
      <c r="C1075">
        <f t="shared" si="18"/>
        <v>23</v>
      </c>
    </row>
    <row r="1076" spans="1:3">
      <c r="A1076" t="s">
        <v>2</v>
      </c>
      <c r="B1076">
        <v>19</v>
      </c>
      <c r="C1076">
        <f t="shared" si="18"/>
        <v>23</v>
      </c>
    </row>
    <row r="1077" spans="1:3">
      <c r="A1077" t="s">
        <v>2</v>
      </c>
      <c r="B1077">
        <v>20</v>
      </c>
      <c r="C1077">
        <f t="shared" si="18"/>
        <v>23</v>
      </c>
    </row>
    <row r="1078" spans="1:3">
      <c r="A1078" t="s">
        <v>2</v>
      </c>
      <c r="B1078">
        <v>21</v>
      </c>
      <c r="C1078">
        <f t="shared" si="18"/>
        <v>23</v>
      </c>
    </row>
    <row r="1079" spans="1:3">
      <c r="A1079" t="s">
        <v>2</v>
      </c>
      <c r="B1079">
        <v>22</v>
      </c>
      <c r="C1079">
        <f t="shared" si="18"/>
        <v>23</v>
      </c>
    </row>
    <row r="1080" spans="1:3">
      <c r="A1080" t="s">
        <v>2</v>
      </c>
      <c r="B1080">
        <v>23</v>
      </c>
      <c r="C1080">
        <f t="shared" si="18"/>
        <v>23</v>
      </c>
    </row>
    <row r="1081" spans="1:3">
      <c r="A1081" t="s">
        <v>2</v>
      </c>
      <c r="B1081">
        <v>24</v>
      </c>
      <c r="C1081">
        <f t="shared" si="18"/>
        <v>23</v>
      </c>
    </row>
    <row r="1082" spans="1:3">
      <c r="A1082" t="s">
        <v>2</v>
      </c>
      <c r="B1082">
        <v>25</v>
      </c>
      <c r="C1082">
        <f t="shared" si="18"/>
        <v>23</v>
      </c>
    </row>
    <row r="1083" spans="1:3">
      <c r="A1083" t="s">
        <v>2</v>
      </c>
      <c r="B1083">
        <v>26</v>
      </c>
      <c r="C1083">
        <f t="shared" si="18"/>
        <v>23</v>
      </c>
    </row>
    <row r="1084" spans="1:3">
      <c r="A1084" t="s">
        <v>2</v>
      </c>
      <c r="B1084">
        <v>27</v>
      </c>
      <c r="C1084">
        <f t="shared" si="18"/>
        <v>23</v>
      </c>
    </row>
    <row r="1085" spans="1:3">
      <c r="A1085" t="s">
        <v>2</v>
      </c>
      <c r="B1085">
        <v>28</v>
      </c>
      <c r="C1085">
        <f t="shared" si="18"/>
        <v>23</v>
      </c>
    </row>
    <row r="1086" spans="1:3">
      <c r="A1086" t="s">
        <v>2</v>
      </c>
      <c r="B1086">
        <v>29</v>
      </c>
      <c r="C1086">
        <f t="shared" si="18"/>
        <v>23</v>
      </c>
    </row>
    <row r="1087" spans="1:3">
      <c r="A1087" t="s">
        <v>2</v>
      </c>
      <c r="B1087">
        <v>30</v>
      </c>
      <c r="C1087">
        <f t="shared" si="18"/>
        <v>23</v>
      </c>
    </row>
    <row r="1088" spans="1:3">
      <c r="A1088" t="s">
        <v>2</v>
      </c>
      <c r="B1088">
        <v>31</v>
      </c>
      <c r="C1088">
        <f t="shared" si="18"/>
        <v>23</v>
      </c>
    </row>
    <row r="1089" spans="1:3">
      <c r="A1089" t="s">
        <v>2</v>
      </c>
      <c r="B1089">
        <v>32</v>
      </c>
      <c r="C1089">
        <f t="shared" si="18"/>
        <v>23</v>
      </c>
    </row>
    <row r="1090" spans="1:3">
      <c r="A1090" t="s">
        <v>2</v>
      </c>
      <c r="B1090">
        <v>33</v>
      </c>
      <c r="C1090">
        <f t="shared" si="18"/>
        <v>23</v>
      </c>
    </row>
    <row r="1091" spans="1:3">
      <c r="A1091" t="s">
        <v>2</v>
      </c>
      <c r="B1091">
        <v>34</v>
      </c>
      <c r="C1091">
        <f t="shared" si="18"/>
        <v>23</v>
      </c>
    </row>
    <row r="1092" spans="1:3">
      <c r="A1092" t="s">
        <v>2</v>
      </c>
      <c r="B1092">
        <v>35</v>
      </c>
      <c r="C1092">
        <f t="shared" si="18"/>
        <v>23</v>
      </c>
    </row>
    <row r="1093" spans="1:3">
      <c r="A1093" t="s">
        <v>2</v>
      </c>
      <c r="B1093">
        <v>36</v>
      </c>
      <c r="C1093">
        <f t="shared" si="18"/>
        <v>23</v>
      </c>
    </row>
    <row r="1094" spans="1:3">
      <c r="A1094" t="s">
        <v>2</v>
      </c>
      <c r="B1094">
        <v>37</v>
      </c>
      <c r="C1094">
        <f t="shared" si="18"/>
        <v>23</v>
      </c>
    </row>
    <row r="1095" spans="1:3">
      <c r="A1095" t="s">
        <v>2</v>
      </c>
      <c r="B1095">
        <v>38</v>
      </c>
      <c r="C1095">
        <f t="shared" si="18"/>
        <v>23</v>
      </c>
    </row>
    <row r="1096" spans="1:3">
      <c r="A1096" t="s">
        <v>2</v>
      </c>
      <c r="B1096">
        <v>39</v>
      </c>
      <c r="C1096">
        <f t="shared" si="18"/>
        <v>23</v>
      </c>
    </row>
    <row r="1097" spans="1:3">
      <c r="A1097" t="s">
        <v>2</v>
      </c>
      <c r="B1097">
        <v>40</v>
      </c>
      <c r="C1097">
        <f t="shared" si="18"/>
        <v>23</v>
      </c>
    </row>
    <row r="1098" spans="1:3">
      <c r="A1098" t="s">
        <v>2</v>
      </c>
      <c r="B1098">
        <v>41</v>
      </c>
      <c r="C1098">
        <f t="shared" si="18"/>
        <v>23</v>
      </c>
    </row>
    <row r="1099" spans="1:3">
      <c r="A1099" t="s">
        <v>2</v>
      </c>
      <c r="B1099">
        <v>42</v>
      </c>
      <c r="C1099">
        <f t="shared" si="18"/>
        <v>23</v>
      </c>
    </row>
    <row r="1100" spans="1:3">
      <c r="A1100" t="s">
        <v>2</v>
      </c>
      <c r="B1100">
        <v>43</v>
      </c>
      <c r="C1100">
        <f t="shared" si="18"/>
        <v>23</v>
      </c>
    </row>
    <row r="1101" spans="1:3">
      <c r="A1101" t="s">
        <v>2</v>
      </c>
      <c r="B1101">
        <v>44</v>
      </c>
      <c r="C1101">
        <f t="shared" si="18"/>
        <v>23</v>
      </c>
    </row>
    <row r="1102" spans="1:3">
      <c r="A1102" t="s">
        <v>2</v>
      </c>
      <c r="B1102">
        <v>45</v>
      </c>
      <c r="C1102">
        <f t="shared" si="18"/>
        <v>23</v>
      </c>
    </row>
    <row r="1103" spans="1:3">
      <c r="A1103" t="s">
        <v>2</v>
      </c>
      <c r="B1103">
        <v>46</v>
      </c>
      <c r="C1103">
        <f t="shared" si="18"/>
        <v>23</v>
      </c>
    </row>
    <row r="1104" spans="1:3">
      <c r="A1104" t="s">
        <v>2</v>
      </c>
      <c r="B1104">
        <v>47</v>
      </c>
      <c r="C1104">
        <f t="shared" si="18"/>
        <v>23</v>
      </c>
    </row>
    <row r="1105" spans="1:3">
      <c r="A1105" t="s">
        <v>2</v>
      </c>
      <c r="B1105">
        <v>48</v>
      </c>
      <c r="C1105">
        <f t="shared" si="18"/>
        <v>23</v>
      </c>
    </row>
    <row r="1106" spans="1:3">
      <c r="A1106" t="s">
        <v>2</v>
      </c>
      <c r="B1106">
        <v>1</v>
      </c>
      <c r="C1106">
        <f>C1058+1</f>
        <v>24</v>
      </c>
    </row>
    <row r="1107" spans="1:3">
      <c r="A1107" t="s">
        <v>2</v>
      </c>
      <c r="B1107">
        <v>2</v>
      </c>
      <c r="C1107">
        <f>C1106</f>
        <v>24</v>
      </c>
    </row>
    <row r="1108" spans="1:3">
      <c r="A1108" t="s">
        <v>2</v>
      </c>
      <c r="B1108">
        <v>3</v>
      </c>
      <c r="C1108">
        <f t="shared" ref="C1108:C1153" si="19">C1107</f>
        <v>24</v>
      </c>
    </row>
    <row r="1109" spans="1:3">
      <c r="A1109" t="s">
        <v>2</v>
      </c>
      <c r="B1109">
        <v>4</v>
      </c>
      <c r="C1109">
        <f t="shared" si="19"/>
        <v>24</v>
      </c>
    </row>
    <row r="1110" spans="1:3">
      <c r="A1110" t="s">
        <v>2</v>
      </c>
      <c r="B1110">
        <v>5</v>
      </c>
      <c r="C1110">
        <f t="shared" si="19"/>
        <v>24</v>
      </c>
    </row>
    <row r="1111" spans="1:3">
      <c r="A1111" t="s">
        <v>2</v>
      </c>
      <c r="B1111">
        <v>6</v>
      </c>
      <c r="C1111">
        <f t="shared" si="19"/>
        <v>24</v>
      </c>
    </row>
    <row r="1112" spans="1:3">
      <c r="A1112" t="s">
        <v>2</v>
      </c>
      <c r="B1112">
        <v>7</v>
      </c>
      <c r="C1112">
        <f t="shared" si="19"/>
        <v>24</v>
      </c>
    </row>
    <row r="1113" spans="1:3">
      <c r="A1113" t="s">
        <v>2</v>
      </c>
      <c r="B1113">
        <v>8</v>
      </c>
      <c r="C1113">
        <f t="shared" si="19"/>
        <v>24</v>
      </c>
    </row>
    <row r="1114" spans="1:3">
      <c r="A1114" t="s">
        <v>2</v>
      </c>
      <c r="B1114">
        <v>9</v>
      </c>
      <c r="C1114">
        <f t="shared" si="19"/>
        <v>24</v>
      </c>
    </row>
    <row r="1115" spans="1:3">
      <c r="A1115" t="s">
        <v>2</v>
      </c>
      <c r="B1115">
        <v>10</v>
      </c>
      <c r="C1115">
        <f t="shared" si="19"/>
        <v>24</v>
      </c>
    </row>
    <row r="1116" spans="1:3">
      <c r="A1116" t="s">
        <v>2</v>
      </c>
      <c r="B1116">
        <v>11</v>
      </c>
      <c r="C1116">
        <f t="shared" si="19"/>
        <v>24</v>
      </c>
    </row>
    <row r="1117" spans="1:3">
      <c r="A1117" t="s">
        <v>2</v>
      </c>
      <c r="B1117">
        <v>12</v>
      </c>
      <c r="C1117">
        <f t="shared" si="19"/>
        <v>24</v>
      </c>
    </row>
    <row r="1118" spans="1:3">
      <c r="A1118" t="s">
        <v>2</v>
      </c>
      <c r="B1118">
        <v>13</v>
      </c>
      <c r="C1118">
        <f t="shared" si="19"/>
        <v>24</v>
      </c>
    </row>
    <row r="1119" spans="1:3">
      <c r="A1119" t="s">
        <v>2</v>
      </c>
      <c r="B1119">
        <v>14</v>
      </c>
      <c r="C1119">
        <f t="shared" si="19"/>
        <v>24</v>
      </c>
    </row>
    <row r="1120" spans="1:3">
      <c r="A1120" t="s">
        <v>2</v>
      </c>
      <c r="B1120">
        <v>15</v>
      </c>
      <c r="C1120">
        <f t="shared" si="19"/>
        <v>24</v>
      </c>
    </row>
    <row r="1121" spans="1:3">
      <c r="A1121" t="s">
        <v>2</v>
      </c>
      <c r="B1121">
        <v>16</v>
      </c>
      <c r="C1121">
        <f t="shared" si="19"/>
        <v>24</v>
      </c>
    </row>
    <row r="1122" spans="1:3">
      <c r="A1122" t="s">
        <v>2</v>
      </c>
      <c r="B1122">
        <v>17</v>
      </c>
      <c r="C1122">
        <f t="shared" si="19"/>
        <v>24</v>
      </c>
    </row>
    <row r="1123" spans="1:3">
      <c r="A1123" t="s">
        <v>2</v>
      </c>
      <c r="B1123">
        <v>18</v>
      </c>
      <c r="C1123">
        <f t="shared" si="19"/>
        <v>24</v>
      </c>
    </row>
    <row r="1124" spans="1:3">
      <c r="A1124" t="s">
        <v>2</v>
      </c>
      <c r="B1124">
        <v>19</v>
      </c>
      <c r="C1124">
        <f t="shared" si="19"/>
        <v>24</v>
      </c>
    </row>
    <row r="1125" spans="1:3">
      <c r="A1125" t="s">
        <v>2</v>
      </c>
      <c r="B1125">
        <v>20</v>
      </c>
      <c r="C1125">
        <f t="shared" si="19"/>
        <v>24</v>
      </c>
    </row>
    <row r="1126" spans="1:3">
      <c r="A1126" t="s">
        <v>2</v>
      </c>
      <c r="B1126">
        <v>21</v>
      </c>
      <c r="C1126">
        <f t="shared" si="19"/>
        <v>24</v>
      </c>
    </row>
    <row r="1127" spans="1:3">
      <c r="A1127" t="s">
        <v>2</v>
      </c>
      <c r="B1127">
        <v>22</v>
      </c>
      <c r="C1127">
        <f t="shared" si="19"/>
        <v>24</v>
      </c>
    </row>
    <row r="1128" spans="1:3">
      <c r="A1128" t="s">
        <v>2</v>
      </c>
      <c r="B1128">
        <v>23</v>
      </c>
      <c r="C1128">
        <f t="shared" si="19"/>
        <v>24</v>
      </c>
    </row>
    <row r="1129" spans="1:3">
      <c r="A1129" t="s">
        <v>2</v>
      </c>
      <c r="B1129">
        <v>24</v>
      </c>
      <c r="C1129">
        <f t="shared" si="19"/>
        <v>24</v>
      </c>
    </row>
    <row r="1130" spans="1:3">
      <c r="A1130" t="s">
        <v>2</v>
      </c>
      <c r="B1130">
        <v>25</v>
      </c>
      <c r="C1130">
        <f t="shared" si="19"/>
        <v>24</v>
      </c>
    </row>
    <row r="1131" spans="1:3">
      <c r="A1131" t="s">
        <v>2</v>
      </c>
      <c r="B1131">
        <v>26</v>
      </c>
      <c r="C1131">
        <f t="shared" si="19"/>
        <v>24</v>
      </c>
    </row>
    <row r="1132" spans="1:3">
      <c r="A1132" t="s">
        <v>2</v>
      </c>
      <c r="B1132">
        <v>27</v>
      </c>
      <c r="C1132">
        <f t="shared" si="19"/>
        <v>24</v>
      </c>
    </row>
    <row r="1133" spans="1:3">
      <c r="A1133" t="s">
        <v>2</v>
      </c>
      <c r="B1133">
        <v>28</v>
      </c>
      <c r="C1133">
        <f t="shared" si="19"/>
        <v>24</v>
      </c>
    </row>
    <row r="1134" spans="1:3">
      <c r="A1134" t="s">
        <v>2</v>
      </c>
      <c r="B1134">
        <v>29</v>
      </c>
      <c r="C1134">
        <f t="shared" si="19"/>
        <v>24</v>
      </c>
    </row>
    <row r="1135" spans="1:3">
      <c r="A1135" t="s">
        <v>2</v>
      </c>
      <c r="B1135">
        <v>30</v>
      </c>
      <c r="C1135">
        <f t="shared" si="19"/>
        <v>24</v>
      </c>
    </row>
    <row r="1136" spans="1:3">
      <c r="A1136" t="s">
        <v>2</v>
      </c>
      <c r="B1136">
        <v>31</v>
      </c>
      <c r="C1136">
        <f t="shared" si="19"/>
        <v>24</v>
      </c>
    </row>
    <row r="1137" spans="1:3">
      <c r="A1137" t="s">
        <v>2</v>
      </c>
      <c r="B1137">
        <v>32</v>
      </c>
      <c r="C1137">
        <f t="shared" si="19"/>
        <v>24</v>
      </c>
    </row>
    <row r="1138" spans="1:3">
      <c r="A1138" t="s">
        <v>2</v>
      </c>
      <c r="B1138">
        <v>33</v>
      </c>
      <c r="C1138">
        <f t="shared" si="19"/>
        <v>24</v>
      </c>
    </row>
    <row r="1139" spans="1:3">
      <c r="A1139" t="s">
        <v>2</v>
      </c>
      <c r="B1139">
        <v>34</v>
      </c>
      <c r="C1139">
        <f t="shared" si="19"/>
        <v>24</v>
      </c>
    </row>
    <row r="1140" spans="1:3">
      <c r="A1140" t="s">
        <v>2</v>
      </c>
      <c r="B1140">
        <v>35</v>
      </c>
      <c r="C1140">
        <f t="shared" si="19"/>
        <v>24</v>
      </c>
    </row>
    <row r="1141" spans="1:3">
      <c r="A1141" t="s">
        <v>2</v>
      </c>
      <c r="B1141">
        <v>36</v>
      </c>
      <c r="C1141">
        <f t="shared" si="19"/>
        <v>24</v>
      </c>
    </row>
    <row r="1142" spans="1:3">
      <c r="A1142" t="s">
        <v>2</v>
      </c>
      <c r="B1142">
        <v>37</v>
      </c>
      <c r="C1142">
        <f t="shared" si="19"/>
        <v>24</v>
      </c>
    </row>
    <row r="1143" spans="1:3">
      <c r="A1143" t="s">
        <v>2</v>
      </c>
      <c r="B1143">
        <v>38</v>
      </c>
      <c r="C1143">
        <f t="shared" si="19"/>
        <v>24</v>
      </c>
    </row>
    <row r="1144" spans="1:3">
      <c r="A1144" t="s">
        <v>2</v>
      </c>
      <c r="B1144">
        <v>39</v>
      </c>
      <c r="C1144">
        <f t="shared" si="19"/>
        <v>24</v>
      </c>
    </row>
    <row r="1145" spans="1:3">
      <c r="A1145" t="s">
        <v>2</v>
      </c>
      <c r="B1145">
        <v>40</v>
      </c>
      <c r="C1145">
        <f t="shared" si="19"/>
        <v>24</v>
      </c>
    </row>
    <row r="1146" spans="1:3">
      <c r="A1146" t="s">
        <v>2</v>
      </c>
      <c r="B1146">
        <v>41</v>
      </c>
      <c r="C1146">
        <f t="shared" si="19"/>
        <v>24</v>
      </c>
    </row>
    <row r="1147" spans="1:3">
      <c r="A1147" t="s">
        <v>2</v>
      </c>
      <c r="B1147">
        <v>42</v>
      </c>
      <c r="C1147">
        <f t="shared" si="19"/>
        <v>24</v>
      </c>
    </row>
    <row r="1148" spans="1:3">
      <c r="A1148" t="s">
        <v>2</v>
      </c>
      <c r="B1148">
        <v>43</v>
      </c>
      <c r="C1148">
        <f t="shared" si="19"/>
        <v>24</v>
      </c>
    </row>
    <row r="1149" spans="1:3">
      <c r="A1149" t="s">
        <v>2</v>
      </c>
      <c r="B1149">
        <v>44</v>
      </c>
      <c r="C1149">
        <f t="shared" si="19"/>
        <v>24</v>
      </c>
    </row>
    <row r="1150" spans="1:3">
      <c r="A1150" t="s">
        <v>2</v>
      </c>
      <c r="B1150">
        <v>45</v>
      </c>
      <c r="C1150">
        <f t="shared" si="19"/>
        <v>24</v>
      </c>
    </row>
    <row r="1151" spans="1:3">
      <c r="A1151" t="s">
        <v>2</v>
      </c>
      <c r="B1151">
        <v>46</v>
      </c>
      <c r="C1151">
        <f t="shared" si="19"/>
        <v>24</v>
      </c>
    </row>
    <row r="1152" spans="1:3">
      <c r="A1152" t="s">
        <v>2</v>
      </c>
      <c r="B1152">
        <v>47</v>
      </c>
      <c r="C1152">
        <f t="shared" si="19"/>
        <v>24</v>
      </c>
    </row>
    <row r="1153" spans="1:3">
      <c r="A1153" t="s">
        <v>2</v>
      </c>
      <c r="B1153">
        <v>48</v>
      </c>
      <c r="C1153">
        <f t="shared" si="19"/>
        <v>24</v>
      </c>
    </row>
    <row r="1154" spans="1:3">
      <c r="A1154" t="s">
        <v>2</v>
      </c>
      <c r="B1154">
        <v>1</v>
      </c>
      <c r="C1154">
        <f>C1106+1</f>
        <v>25</v>
      </c>
    </row>
    <row r="1155" spans="1:3">
      <c r="A1155" t="s">
        <v>2</v>
      </c>
      <c r="B1155">
        <v>2</v>
      </c>
      <c r="C1155">
        <f>C1154</f>
        <v>25</v>
      </c>
    </row>
    <row r="1156" spans="1:3">
      <c r="A1156" t="s">
        <v>2</v>
      </c>
      <c r="B1156">
        <v>3</v>
      </c>
      <c r="C1156">
        <f t="shared" ref="C1156:C1201" si="20">C1155</f>
        <v>25</v>
      </c>
    </row>
    <row r="1157" spans="1:3">
      <c r="A1157" t="s">
        <v>2</v>
      </c>
      <c r="B1157">
        <v>4</v>
      </c>
      <c r="C1157">
        <f t="shared" si="20"/>
        <v>25</v>
      </c>
    </row>
    <row r="1158" spans="1:3">
      <c r="A1158" t="s">
        <v>2</v>
      </c>
      <c r="B1158">
        <v>5</v>
      </c>
      <c r="C1158">
        <f t="shared" si="20"/>
        <v>25</v>
      </c>
    </row>
    <row r="1159" spans="1:3">
      <c r="A1159" t="s">
        <v>2</v>
      </c>
      <c r="B1159">
        <v>6</v>
      </c>
      <c r="C1159">
        <f t="shared" si="20"/>
        <v>25</v>
      </c>
    </row>
    <row r="1160" spans="1:3">
      <c r="A1160" t="s">
        <v>2</v>
      </c>
      <c r="B1160">
        <v>7</v>
      </c>
      <c r="C1160">
        <f t="shared" si="20"/>
        <v>25</v>
      </c>
    </row>
    <row r="1161" spans="1:3">
      <c r="A1161" t="s">
        <v>2</v>
      </c>
      <c r="B1161">
        <v>8</v>
      </c>
      <c r="C1161">
        <f t="shared" si="20"/>
        <v>25</v>
      </c>
    </row>
    <row r="1162" spans="1:3">
      <c r="A1162" t="s">
        <v>2</v>
      </c>
      <c r="B1162">
        <v>9</v>
      </c>
      <c r="C1162">
        <f t="shared" si="20"/>
        <v>25</v>
      </c>
    </row>
    <row r="1163" spans="1:3">
      <c r="A1163" t="s">
        <v>2</v>
      </c>
      <c r="B1163">
        <v>10</v>
      </c>
      <c r="C1163">
        <f t="shared" si="20"/>
        <v>25</v>
      </c>
    </row>
    <row r="1164" spans="1:3">
      <c r="A1164" t="s">
        <v>2</v>
      </c>
      <c r="B1164">
        <v>11</v>
      </c>
      <c r="C1164">
        <f t="shared" si="20"/>
        <v>25</v>
      </c>
    </row>
    <row r="1165" spans="1:3">
      <c r="A1165" t="s">
        <v>2</v>
      </c>
      <c r="B1165">
        <v>12</v>
      </c>
      <c r="C1165">
        <f t="shared" si="20"/>
        <v>25</v>
      </c>
    </row>
    <row r="1166" spans="1:3">
      <c r="A1166" t="s">
        <v>2</v>
      </c>
      <c r="B1166">
        <v>13</v>
      </c>
      <c r="C1166">
        <f t="shared" si="20"/>
        <v>25</v>
      </c>
    </row>
    <row r="1167" spans="1:3">
      <c r="A1167" t="s">
        <v>2</v>
      </c>
      <c r="B1167">
        <v>14</v>
      </c>
      <c r="C1167">
        <f t="shared" si="20"/>
        <v>25</v>
      </c>
    </row>
    <row r="1168" spans="1:3">
      <c r="A1168" t="s">
        <v>2</v>
      </c>
      <c r="B1168">
        <v>15</v>
      </c>
      <c r="C1168">
        <f t="shared" si="20"/>
        <v>25</v>
      </c>
    </row>
    <row r="1169" spans="1:3">
      <c r="A1169" t="s">
        <v>2</v>
      </c>
      <c r="B1169">
        <v>16</v>
      </c>
      <c r="C1169">
        <f t="shared" si="20"/>
        <v>25</v>
      </c>
    </row>
    <row r="1170" spans="1:3">
      <c r="A1170" t="s">
        <v>2</v>
      </c>
      <c r="B1170">
        <v>17</v>
      </c>
      <c r="C1170">
        <f t="shared" si="20"/>
        <v>25</v>
      </c>
    </row>
    <row r="1171" spans="1:3">
      <c r="A1171" t="s">
        <v>2</v>
      </c>
      <c r="B1171">
        <v>18</v>
      </c>
      <c r="C1171">
        <f t="shared" si="20"/>
        <v>25</v>
      </c>
    </row>
    <row r="1172" spans="1:3">
      <c r="A1172" t="s">
        <v>2</v>
      </c>
      <c r="B1172">
        <v>19</v>
      </c>
      <c r="C1172">
        <f t="shared" si="20"/>
        <v>25</v>
      </c>
    </row>
    <row r="1173" spans="1:3">
      <c r="A1173" t="s">
        <v>2</v>
      </c>
      <c r="B1173">
        <v>20</v>
      </c>
      <c r="C1173">
        <f t="shared" si="20"/>
        <v>25</v>
      </c>
    </row>
    <row r="1174" spans="1:3">
      <c r="A1174" t="s">
        <v>2</v>
      </c>
      <c r="B1174">
        <v>21</v>
      </c>
      <c r="C1174">
        <f t="shared" si="20"/>
        <v>25</v>
      </c>
    </row>
    <row r="1175" spans="1:3">
      <c r="A1175" t="s">
        <v>2</v>
      </c>
      <c r="B1175">
        <v>22</v>
      </c>
      <c r="C1175">
        <f t="shared" si="20"/>
        <v>25</v>
      </c>
    </row>
    <row r="1176" spans="1:3">
      <c r="A1176" t="s">
        <v>2</v>
      </c>
      <c r="B1176">
        <v>23</v>
      </c>
      <c r="C1176">
        <f t="shared" si="20"/>
        <v>25</v>
      </c>
    </row>
    <row r="1177" spans="1:3">
      <c r="A1177" t="s">
        <v>2</v>
      </c>
      <c r="B1177">
        <v>24</v>
      </c>
      <c r="C1177">
        <f t="shared" si="20"/>
        <v>25</v>
      </c>
    </row>
    <row r="1178" spans="1:3">
      <c r="A1178" t="s">
        <v>2</v>
      </c>
      <c r="B1178">
        <v>25</v>
      </c>
      <c r="C1178">
        <f t="shared" si="20"/>
        <v>25</v>
      </c>
    </row>
    <row r="1179" spans="1:3">
      <c r="A1179" t="s">
        <v>2</v>
      </c>
      <c r="B1179">
        <v>26</v>
      </c>
      <c r="C1179">
        <f t="shared" si="20"/>
        <v>25</v>
      </c>
    </row>
    <row r="1180" spans="1:3">
      <c r="A1180" t="s">
        <v>2</v>
      </c>
      <c r="B1180">
        <v>27</v>
      </c>
      <c r="C1180">
        <f t="shared" si="20"/>
        <v>25</v>
      </c>
    </row>
    <row r="1181" spans="1:3">
      <c r="A1181" t="s">
        <v>2</v>
      </c>
      <c r="B1181">
        <v>28</v>
      </c>
      <c r="C1181">
        <f t="shared" si="20"/>
        <v>25</v>
      </c>
    </row>
    <row r="1182" spans="1:3">
      <c r="A1182" t="s">
        <v>2</v>
      </c>
      <c r="B1182">
        <v>29</v>
      </c>
      <c r="C1182">
        <f t="shared" si="20"/>
        <v>25</v>
      </c>
    </row>
    <row r="1183" spans="1:3">
      <c r="A1183" t="s">
        <v>2</v>
      </c>
      <c r="B1183">
        <v>30</v>
      </c>
      <c r="C1183">
        <f t="shared" si="20"/>
        <v>25</v>
      </c>
    </row>
    <row r="1184" spans="1:3">
      <c r="A1184" t="s">
        <v>2</v>
      </c>
      <c r="B1184">
        <v>31</v>
      </c>
      <c r="C1184">
        <f t="shared" si="20"/>
        <v>25</v>
      </c>
    </row>
    <row r="1185" spans="1:3">
      <c r="A1185" t="s">
        <v>2</v>
      </c>
      <c r="B1185">
        <v>32</v>
      </c>
      <c r="C1185">
        <f t="shared" si="20"/>
        <v>25</v>
      </c>
    </row>
    <row r="1186" spans="1:3">
      <c r="A1186" t="s">
        <v>2</v>
      </c>
      <c r="B1186">
        <v>33</v>
      </c>
      <c r="C1186">
        <f t="shared" si="20"/>
        <v>25</v>
      </c>
    </row>
    <row r="1187" spans="1:3">
      <c r="A1187" t="s">
        <v>2</v>
      </c>
      <c r="B1187">
        <v>34</v>
      </c>
      <c r="C1187">
        <f t="shared" si="20"/>
        <v>25</v>
      </c>
    </row>
    <row r="1188" spans="1:3">
      <c r="A1188" t="s">
        <v>2</v>
      </c>
      <c r="B1188">
        <v>35</v>
      </c>
      <c r="C1188">
        <f t="shared" si="20"/>
        <v>25</v>
      </c>
    </row>
    <row r="1189" spans="1:3">
      <c r="A1189" t="s">
        <v>2</v>
      </c>
      <c r="B1189">
        <v>36</v>
      </c>
      <c r="C1189">
        <f t="shared" si="20"/>
        <v>25</v>
      </c>
    </row>
    <row r="1190" spans="1:3">
      <c r="A1190" t="s">
        <v>2</v>
      </c>
      <c r="B1190">
        <v>37</v>
      </c>
      <c r="C1190">
        <f t="shared" si="20"/>
        <v>25</v>
      </c>
    </row>
    <row r="1191" spans="1:3">
      <c r="A1191" t="s">
        <v>2</v>
      </c>
      <c r="B1191">
        <v>38</v>
      </c>
      <c r="C1191">
        <f t="shared" si="20"/>
        <v>25</v>
      </c>
    </row>
    <row r="1192" spans="1:3">
      <c r="A1192" t="s">
        <v>2</v>
      </c>
      <c r="B1192">
        <v>39</v>
      </c>
      <c r="C1192">
        <f t="shared" si="20"/>
        <v>25</v>
      </c>
    </row>
    <row r="1193" spans="1:3">
      <c r="A1193" t="s">
        <v>2</v>
      </c>
      <c r="B1193">
        <v>40</v>
      </c>
      <c r="C1193">
        <f t="shared" si="20"/>
        <v>25</v>
      </c>
    </row>
    <row r="1194" spans="1:3">
      <c r="A1194" t="s">
        <v>2</v>
      </c>
      <c r="B1194">
        <v>41</v>
      </c>
      <c r="C1194">
        <f t="shared" si="20"/>
        <v>25</v>
      </c>
    </row>
    <row r="1195" spans="1:3">
      <c r="A1195" t="s">
        <v>2</v>
      </c>
      <c r="B1195">
        <v>42</v>
      </c>
      <c r="C1195">
        <f t="shared" si="20"/>
        <v>25</v>
      </c>
    </row>
    <row r="1196" spans="1:3">
      <c r="A1196" t="s">
        <v>2</v>
      </c>
      <c r="B1196">
        <v>43</v>
      </c>
      <c r="C1196">
        <f t="shared" si="20"/>
        <v>25</v>
      </c>
    </row>
    <row r="1197" spans="1:3">
      <c r="A1197" t="s">
        <v>2</v>
      </c>
      <c r="B1197">
        <v>44</v>
      </c>
      <c r="C1197">
        <f t="shared" si="20"/>
        <v>25</v>
      </c>
    </row>
    <row r="1198" spans="1:3">
      <c r="A1198" t="s">
        <v>2</v>
      </c>
      <c r="B1198">
        <v>45</v>
      </c>
      <c r="C1198">
        <f t="shared" si="20"/>
        <v>25</v>
      </c>
    </row>
    <row r="1199" spans="1:3">
      <c r="A1199" t="s">
        <v>2</v>
      </c>
      <c r="B1199">
        <v>46</v>
      </c>
      <c r="C1199">
        <f t="shared" si="20"/>
        <v>25</v>
      </c>
    </row>
    <row r="1200" spans="1:3">
      <c r="A1200" t="s">
        <v>2</v>
      </c>
      <c r="B1200">
        <v>47</v>
      </c>
      <c r="C1200">
        <f t="shared" si="20"/>
        <v>25</v>
      </c>
    </row>
    <row r="1201" spans="1:3">
      <c r="A1201" t="s">
        <v>2</v>
      </c>
      <c r="B1201">
        <v>48</v>
      </c>
      <c r="C1201">
        <f t="shared" si="20"/>
        <v>25</v>
      </c>
    </row>
    <row r="1202" spans="1:3">
      <c r="A1202" t="s">
        <v>2</v>
      </c>
      <c r="B1202">
        <v>1</v>
      </c>
      <c r="C1202">
        <f>C1154+1</f>
        <v>26</v>
      </c>
    </row>
    <row r="1203" spans="1:3">
      <c r="A1203" t="s">
        <v>2</v>
      </c>
      <c r="B1203">
        <v>2</v>
      </c>
      <c r="C1203">
        <f>C1202</f>
        <v>26</v>
      </c>
    </row>
    <row r="1204" spans="1:3">
      <c r="A1204" t="s">
        <v>2</v>
      </c>
      <c r="B1204">
        <v>3</v>
      </c>
      <c r="C1204">
        <f t="shared" ref="C1204:C1249" si="21">C1203</f>
        <v>26</v>
      </c>
    </row>
    <row r="1205" spans="1:3">
      <c r="A1205" t="s">
        <v>2</v>
      </c>
      <c r="B1205">
        <v>4</v>
      </c>
      <c r="C1205">
        <f t="shared" si="21"/>
        <v>26</v>
      </c>
    </row>
    <row r="1206" spans="1:3">
      <c r="A1206" t="s">
        <v>2</v>
      </c>
      <c r="B1206">
        <v>5</v>
      </c>
      <c r="C1206">
        <f t="shared" si="21"/>
        <v>26</v>
      </c>
    </row>
    <row r="1207" spans="1:3">
      <c r="A1207" t="s">
        <v>2</v>
      </c>
      <c r="B1207">
        <v>6</v>
      </c>
      <c r="C1207">
        <f t="shared" si="21"/>
        <v>26</v>
      </c>
    </row>
    <row r="1208" spans="1:3">
      <c r="A1208" t="s">
        <v>2</v>
      </c>
      <c r="B1208">
        <v>7</v>
      </c>
      <c r="C1208">
        <f t="shared" si="21"/>
        <v>26</v>
      </c>
    </row>
    <row r="1209" spans="1:3">
      <c r="A1209" t="s">
        <v>2</v>
      </c>
      <c r="B1209">
        <v>8</v>
      </c>
      <c r="C1209">
        <f t="shared" si="21"/>
        <v>26</v>
      </c>
    </row>
    <row r="1210" spans="1:3">
      <c r="A1210" t="s">
        <v>2</v>
      </c>
      <c r="B1210">
        <v>9</v>
      </c>
      <c r="C1210">
        <f t="shared" si="21"/>
        <v>26</v>
      </c>
    </row>
    <row r="1211" spans="1:3">
      <c r="A1211" t="s">
        <v>2</v>
      </c>
      <c r="B1211">
        <v>10</v>
      </c>
      <c r="C1211">
        <f t="shared" si="21"/>
        <v>26</v>
      </c>
    </row>
    <row r="1212" spans="1:3">
      <c r="A1212" t="s">
        <v>2</v>
      </c>
      <c r="B1212">
        <v>11</v>
      </c>
      <c r="C1212">
        <f t="shared" si="21"/>
        <v>26</v>
      </c>
    </row>
    <row r="1213" spans="1:3">
      <c r="A1213" t="s">
        <v>2</v>
      </c>
      <c r="B1213">
        <v>12</v>
      </c>
      <c r="C1213">
        <f t="shared" si="21"/>
        <v>26</v>
      </c>
    </row>
    <row r="1214" spans="1:3">
      <c r="A1214" t="s">
        <v>2</v>
      </c>
      <c r="B1214">
        <v>13</v>
      </c>
      <c r="C1214">
        <f t="shared" si="21"/>
        <v>26</v>
      </c>
    </row>
    <row r="1215" spans="1:3">
      <c r="A1215" t="s">
        <v>2</v>
      </c>
      <c r="B1215">
        <v>14</v>
      </c>
      <c r="C1215">
        <f t="shared" si="21"/>
        <v>26</v>
      </c>
    </row>
    <row r="1216" spans="1:3">
      <c r="A1216" t="s">
        <v>2</v>
      </c>
      <c r="B1216">
        <v>15</v>
      </c>
      <c r="C1216">
        <f t="shared" si="21"/>
        <v>26</v>
      </c>
    </row>
    <row r="1217" spans="1:3">
      <c r="A1217" t="s">
        <v>2</v>
      </c>
      <c r="B1217">
        <v>16</v>
      </c>
      <c r="C1217">
        <f t="shared" si="21"/>
        <v>26</v>
      </c>
    </row>
    <row r="1218" spans="1:3">
      <c r="A1218" t="s">
        <v>2</v>
      </c>
      <c r="B1218">
        <v>17</v>
      </c>
      <c r="C1218">
        <f t="shared" si="21"/>
        <v>26</v>
      </c>
    </row>
    <row r="1219" spans="1:3">
      <c r="A1219" t="s">
        <v>2</v>
      </c>
      <c r="B1219">
        <v>18</v>
      </c>
      <c r="C1219">
        <f t="shared" si="21"/>
        <v>26</v>
      </c>
    </row>
    <row r="1220" spans="1:3">
      <c r="A1220" t="s">
        <v>2</v>
      </c>
      <c r="B1220">
        <v>19</v>
      </c>
      <c r="C1220">
        <f t="shared" si="21"/>
        <v>26</v>
      </c>
    </row>
    <row r="1221" spans="1:3">
      <c r="A1221" t="s">
        <v>2</v>
      </c>
      <c r="B1221">
        <v>20</v>
      </c>
      <c r="C1221">
        <f t="shared" si="21"/>
        <v>26</v>
      </c>
    </row>
    <row r="1222" spans="1:3">
      <c r="A1222" t="s">
        <v>2</v>
      </c>
      <c r="B1222">
        <v>21</v>
      </c>
      <c r="C1222">
        <f t="shared" si="21"/>
        <v>26</v>
      </c>
    </row>
    <row r="1223" spans="1:3">
      <c r="A1223" t="s">
        <v>2</v>
      </c>
      <c r="B1223">
        <v>22</v>
      </c>
      <c r="C1223">
        <f t="shared" si="21"/>
        <v>26</v>
      </c>
    </row>
    <row r="1224" spans="1:3">
      <c r="A1224" t="s">
        <v>2</v>
      </c>
      <c r="B1224">
        <v>23</v>
      </c>
      <c r="C1224">
        <f t="shared" si="21"/>
        <v>26</v>
      </c>
    </row>
    <row r="1225" spans="1:3">
      <c r="A1225" t="s">
        <v>2</v>
      </c>
      <c r="B1225">
        <v>24</v>
      </c>
      <c r="C1225">
        <f t="shared" si="21"/>
        <v>26</v>
      </c>
    </row>
    <row r="1226" spans="1:3">
      <c r="A1226" t="s">
        <v>2</v>
      </c>
      <c r="B1226">
        <v>25</v>
      </c>
      <c r="C1226">
        <f t="shared" si="21"/>
        <v>26</v>
      </c>
    </row>
    <row r="1227" spans="1:3">
      <c r="A1227" t="s">
        <v>2</v>
      </c>
      <c r="B1227">
        <v>26</v>
      </c>
      <c r="C1227">
        <f t="shared" si="21"/>
        <v>26</v>
      </c>
    </row>
    <row r="1228" spans="1:3">
      <c r="A1228" t="s">
        <v>2</v>
      </c>
      <c r="B1228">
        <v>27</v>
      </c>
      <c r="C1228">
        <f t="shared" si="21"/>
        <v>26</v>
      </c>
    </row>
    <row r="1229" spans="1:3">
      <c r="A1229" t="s">
        <v>2</v>
      </c>
      <c r="B1229">
        <v>28</v>
      </c>
      <c r="C1229">
        <f t="shared" si="21"/>
        <v>26</v>
      </c>
    </row>
    <row r="1230" spans="1:3">
      <c r="A1230" t="s">
        <v>2</v>
      </c>
      <c r="B1230">
        <v>29</v>
      </c>
      <c r="C1230">
        <f t="shared" si="21"/>
        <v>26</v>
      </c>
    </row>
    <row r="1231" spans="1:3">
      <c r="A1231" t="s">
        <v>2</v>
      </c>
      <c r="B1231">
        <v>30</v>
      </c>
      <c r="C1231">
        <f t="shared" si="21"/>
        <v>26</v>
      </c>
    </row>
    <row r="1232" spans="1:3">
      <c r="A1232" t="s">
        <v>2</v>
      </c>
      <c r="B1232">
        <v>31</v>
      </c>
      <c r="C1232">
        <f t="shared" si="21"/>
        <v>26</v>
      </c>
    </row>
    <row r="1233" spans="1:3">
      <c r="A1233" t="s">
        <v>2</v>
      </c>
      <c r="B1233">
        <v>32</v>
      </c>
      <c r="C1233">
        <f t="shared" si="21"/>
        <v>26</v>
      </c>
    </row>
    <row r="1234" spans="1:3">
      <c r="A1234" t="s">
        <v>2</v>
      </c>
      <c r="B1234">
        <v>33</v>
      </c>
      <c r="C1234">
        <f t="shared" si="21"/>
        <v>26</v>
      </c>
    </row>
    <row r="1235" spans="1:3">
      <c r="A1235" t="s">
        <v>2</v>
      </c>
      <c r="B1235">
        <v>34</v>
      </c>
      <c r="C1235">
        <f t="shared" si="21"/>
        <v>26</v>
      </c>
    </row>
    <row r="1236" spans="1:3">
      <c r="A1236" t="s">
        <v>2</v>
      </c>
      <c r="B1236">
        <v>35</v>
      </c>
      <c r="C1236">
        <f t="shared" si="21"/>
        <v>26</v>
      </c>
    </row>
    <row r="1237" spans="1:3">
      <c r="A1237" t="s">
        <v>2</v>
      </c>
      <c r="B1237">
        <v>36</v>
      </c>
      <c r="C1237">
        <f t="shared" si="21"/>
        <v>26</v>
      </c>
    </row>
    <row r="1238" spans="1:3">
      <c r="A1238" t="s">
        <v>2</v>
      </c>
      <c r="B1238">
        <v>37</v>
      </c>
      <c r="C1238">
        <f t="shared" si="21"/>
        <v>26</v>
      </c>
    </row>
    <row r="1239" spans="1:3">
      <c r="A1239" t="s">
        <v>2</v>
      </c>
      <c r="B1239">
        <v>38</v>
      </c>
      <c r="C1239">
        <f t="shared" si="21"/>
        <v>26</v>
      </c>
    </row>
    <row r="1240" spans="1:3">
      <c r="A1240" t="s">
        <v>2</v>
      </c>
      <c r="B1240">
        <v>39</v>
      </c>
      <c r="C1240">
        <f t="shared" si="21"/>
        <v>26</v>
      </c>
    </row>
    <row r="1241" spans="1:3">
      <c r="A1241" t="s">
        <v>2</v>
      </c>
      <c r="B1241">
        <v>40</v>
      </c>
      <c r="C1241">
        <f t="shared" si="21"/>
        <v>26</v>
      </c>
    </row>
    <row r="1242" spans="1:3">
      <c r="A1242" t="s">
        <v>2</v>
      </c>
      <c r="B1242">
        <v>41</v>
      </c>
      <c r="C1242">
        <f t="shared" si="21"/>
        <v>26</v>
      </c>
    </row>
    <row r="1243" spans="1:3">
      <c r="A1243" t="s">
        <v>2</v>
      </c>
      <c r="B1243">
        <v>42</v>
      </c>
      <c r="C1243">
        <f t="shared" si="21"/>
        <v>26</v>
      </c>
    </row>
    <row r="1244" spans="1:3">
      <c r="A1244" t="s">
        <v>2</v>
      </c>
      <c r="B1244">
        <v>43</v>
      </c>
      <c r="C1244">
        <f t="shared" si="21"/>
        <v>26</v>
      </c>
    </row>
    <row r="1245" spans="1:3">
      <c r="A1245" t="s">
        <v>2</v>
      </c>
      <c r="B1245">
        <v>44</v>
      </c>
      <c r="C1245">
        <f t="shared" si="21"/>
        <v>26</v>
      </c>
    </row>
    <row r="1246" spans="1:3">
      <c r="A1246" t="s">
        <v>2</v>
      </c>
      <c r="B1246">
        <v>45</v>
      </c>
      <c r="C1246">
        <f t="shared" si="21"/>
        <v>26</v>
      </c>
    </row>
    <row r="1247" spans="1:3">
      <c r="A1247" t="s">
        <v>2</v>
      </c>
      <c r="B1247">
        <v>46</v>
      </c>
      <c r="C1247">
        <f t="shared" si="21"/>
        <v>26</v>
      </c>
    </row>
    <row r="1248" spans="1:3">
      <c r="A1248" t="s">
        <v>2</v>
      </c>
      <c r="B1248">
        <v>47</v>
      </c>
      <c r="C1248">
        <f t="shared" si="21"/>
        <v>26</v>
      </c>
    </row>
    <row r="1249" spans="1:3">
      <c r="A1249" t="s">
        <v>2</v>
      </c>
      <c r="B1249">
        <v>48</v>
      </c>
      <c r="C1249">
        <f t="shared" si="21"/>
        <v>26</v>
      </c>
    </row>
    <row r="1250" spans="1:3">
      <c r="A1250" t="s">
        <v>2</v>
      </c>
      <c r="B1250">
        <v>1</v>
      </c>
      <c r="C1250">
        <f>C1202+1</f>
        <v>27</v>
      </c>
    </row>
    <row r="1251" spans="1:3">
      <c r="A1251" t="s">
        <v>2</v>
      </c>
      <c r="B1251">
        <v>2</v>
      </c>
      <c r="C1251">
        <f>C1250</f>
        <v>27</v>
      </c>
    </row>
    <row r="1252" spans="1:3">
      <c r="A1252" t="s">
        <v>2</v>
      </c>
      <c r="B1252">
        <v>3</v>
      </c>
      <c r="C1252">
        <f t="shared" ref="C1252:C1297" si="22">C1251</f>
        <v>27</v>
      </c>
    </row>
    <row r="1253" spans="1:3">
      <c r="A1253" t="s">
        <v>2</v>
      </c>
      <c r="B1253">
        <v>4</v>
      </c>
      <c r="C1253">
        <f t="shared" si="22"/>
        <v>27</v>
      </c>
    </row>
    <row r="1254" spans="1:3">
      <c r="A1254" t="s">
        <v>2</v>
      </c>
      <c r="B1254">
        <v>5</v>
      </c>
      <c r="C1254">
        <f t="shared" si="22"/>
        <v>27</v>
      </c>
    </row>
    <row r="1255" spans="1:3">
      <c r="A1255" t="s">
        <v>2</v>
      </c>
      <c r="B1255">
        <v>6</v>
      </c>
      <c r="C1255">
        <f t="shared" si="22"/>
        <v>27</v>
      </c>
    </row>
    <row r="1256" spans="1:3">
      <c r="A1256" t="s">
        <v>2</v>
      </c>
      <c r="B1256">
        <v>7</v>
      </c>
      <c r="C1256">
        <f t="shared" si="22"/>
        <v>27</v>
      </c>
    </row>
    <row r="1257" spans="1:3">
      <c r="A1257" t="s">
        <v>2</v>
      </c>
      <c r="B1257">
        <v>8</v>
      </c>
      <c r="C1257">
        <f t="shared" si="22"/>
        <v>27</v>
      </c>
    </row>
    <row r="1258" spans="1:3">
      <c r="A1258" t="s">
        <v>2</v>
      </c>
      <c r="B1258">
        <v>9</v>
      </c>
      <c r="C1258">
        <f t="shared" si="22"/>
        <v>27</v>
      </c>
    </row>
    <row r="1259" spans="1:3">
      <c r="A1259" t="s">
        <v>2</v>
      </c>
      <c r="B1259">
        <v>10</v>
      </c>
      <c r="C1259">
        <f t="shared" si="22"/>
        <v>27</v>
      </c>
    </row>
    <row r="1260" spans="1:3">
      <c r="A1260" t="s">
        <v>2</v>
      </c>
      <c r="B1260">
        <v>11</v>
      </c>
      <c r="C1260">
        <f t="shared" si="22"/>
        <v>27</v>
      </c>
    </row>
    <row r="1261" spans="1:3">
      <c r="A1261" t="s">
        <v>2</v>
      </c>
      <c r="B1261">
        <v>12</v>
      </c>
      <c r="C1261">
        <f t="shared" si="22"/>
        <v>27</v>
      </c>
    </row>
    <row r="1262" spans="1:3">
      <c r="A1262" t="s">
        <v>2</v>
      </c>
      <c r="B1262">
        <v>13</v>
      </c>
      <c r="C1262">
        <f t="shared" si="22"/>
        <v>27</v>
      </c>
    </row>
    <row r="1263" spans="1:3">
      <c r="A1263" t="s">
        <v>2</v>
      </c>
      <c r="B1263">
        <v>14</v>
      </c>
      <c r="C1263">
        <f t="shared" si="22"/>
        <v>27</v>
      </c>
    </row>
    <row r="1264" spans="1:3">
      <c r="A1264" t="s">
        <v>2</v>
      </c>
      <c r="B1264">
        <v>15</v>
      </c>
      <c r="C1264">
        <f t="shared" si="22"/>
        <v>27</v>
      </c>
    </row>
    <row r="1265" spans="1:3">
      <c r="A1265" t="s">
        <v>2</v>
      </c>
      <c r="B1265">
        <v>16</v>
      </c>
      <c r="C1265">
        <f t="shared" si="22"/>
        <v>27</v>
      </c>
    </row>
    <row r="1266" spans="1:3">
      <c r="A1266" t="s">
        <v>2</v>
      </c>
      <c r="B1266">
        <v>17</v>
      </c>
      <c r="C1266">
        <f t="shared" si="22"/>
        <v>27</v>
      </c>
    </row>
    <row r="1267" spans="1:3">
      <c r="A1267" t="s">
        <v>2</v>
      </c>
      <c r="B1267">
        <v>18</v>
      </c>
      <c r="C1267">
        <f t="shared" si="22"/>
        <v>27</v>
      </c>
    </row>
    <row r="1268" spans="1:3">
      <c r="A1268" t="s">
        <v>2</v>
      </c>
      <c r="B1268">
        <v>19</v>
      </c>
      <c r="C1268">
        <f t="shared" si="22"/>
        <v>27</v>
      </c>
    </row>
    <row r="1269" spans="1:3">
      <c r="A1269" t="s">
        <v>2</v>
      </c>
      <c r="B1269">
        <v>20</v>
      </c>
      <c r="C1269">
        <f t="shared" si="22"/>
        <v>27</v>
      </c>
    </row>
    <row r="1270" spans="1:3">
      <c r="A1270" t="s">
        <v>2</v>
      </c>
      <c r="B1270">
        <v>21</v>
      </c>
      <c r="C1270">
        <f t="shared" si="22"/>
        <v>27</v>
      </c>
    </row>
    <row r="1271" spans="1:3">
      <c r="A1271" t="s">
        <v>2</v>
      </c>
      <c r="B1271">
        <v>22</v>
      </c>
      <c r="C1271">
        <f t="shared" si="22"/>
        <v>27</v>
      </c>
    </row>
    <row r="1272" spans="1:3">
      <c r="A1272" t="s">
        <v>2</v>
      </c>
      <c r="B1272">
        <v>23</v>
      </c>
      <c r="C1272">
        <f t="shared" si="22"/>
        <v>27</v>
      </c>
    </row>
    <row r="1273" spans="1:3">
      <c r="A1273" t="s">
        <v>2</v>
      </c>
      <c r="B1273">
        <v>24</v>
      </c>
      <c r="C1273">
        <f t="shared" si="22"/>
        <v>27</v>
      </c>
    </row>
    <row r="1274" spans="1:3">
      <c r="A1274" t="s">
        <v>2</v>
      </c>
      <c r="B1274">
        <v>25</v>
      </c>
      <c r="C1274">
        <f t="shared" si="22"/>
        <v>27</v>
      </c>
    </row>
    <row r="1275" spans="1:3">
      <c r="A1275" t="s">
        <v>2</v>
      </c>
      <c r="B1275">
        <v>26</v>
      </c>
      <c r="C1275">
        <f t="shared" si="22"/>
        <v>27</v>
      </c>
    </row>
    <row r="1276" spans="1:3">
      <c r="A1276" t="s">
        <v>2</v>
      </c>
      <c r="B1276">
        <v>27</v>
      </c>
      <c r="C1276">
        <f t="shared" si="22"/>
        <v>27</v>
      </c>
    </row>
    <row r="1277" spans="1:3">
      <c r="A1277" t="s">
        <v>2</v>
      </c>
      <c r="B1277">
        <v>28</v>
      </c>
      <c r="C1277">
        <f t="shared" si="22"/>
        <v>27</v>
      </c>
    </row>
    <row r="1278" spans="1:3">
      <c r="A1278" t="s">
        <v>2</v>
      </c>
      <c r="B1278">
        <v>29</v>
      </c>
      <c r="C1278">
        <f t="shared" si="22"/>
        <v>27</v>
      </c>
    </row>
    <row r="1279" spans="1:3">
      <c r="A1279" t="s">
        <v>2</v>
      </c>
      <c r="B1279">
        <v>30</v>
      </c>
      <c r="C1279">
        <f t="shared" si="22"/>
        <v>27</v>
      </c>
    </row>
    <row r="1280" spans="1:3">
      <c r="A1280" t="s">
        <v>2</v>
      </c>
      <c r="B1280">
        <v>31</v>
      </c>
      <c r="C1280">
        <f t="shared" si="22"/>
        <v>27</v>
      </c>
    </row>
    <row r="1281" spans="1:3">
      <c r="A1281" t="s">
        <v>2</v>
      </c>
      <c r="B1281">
        <v>32</v>
      </c>
      <c r="C1281">
        <f t="shared" si="22"/>
        <v>27</v>
      </c>
    </row>
    <row r="1282" spans="1:3">
      <c r="A1282" t="s">
        <v>2</v>
      </c>
      <c r="B1282">
        <v>33</v>
      </c>
      <c r="C1282">
        <f t="shared" si="22"/>
        <v>27</v>
      </c>
    </row>
    <row r="1283" spans="1:3">
      <c r="A1283" t="s">
        <v>2</v>
      </c>
      <c r="B1283">
        <v>34</v>
      </c>
      <c r="C1283">
        <f t="shared" si="22"/>
        <v>27</v>
      </c>
    </row>
    <row r="1284" spans="1:3">
      <c r="A1284" t="s">
        <v>2</v>
      </c>
      <c r="B1284">
        <v>35</v>
      </c>
      <c r="C1284">
        <f t="shared" si="22"/>
        <v>27</v>
      </c>
    </row>
    <row r="1285" spans="1:3">
      <c r="A1285" t="s">
        <v>2</v>
      </c>
      <c r="B1285">
        <v>36</v>
      </c>
      <c r="C1285">
        <f t="shared" si="22"/>
        <v>27</v>
      </c>
    </row>
    <row r="1286" spans="1:3">
      <c r="A1286" t="s">
        <v>2</v>
      </c>
      <c r="B1286">
        <v>37</v>
      </c>
      <c r="C1286">
        <f t="shared" si="22"/>
        <v>27</v>
      </c>
    </row>
    <row r="1287" spans="1:3">
      <c r="A1287" t="s">
        <v>2</v>
      </c>
      <c r="B1287">
        <v>38</v>
      </c>
      <c r="C1287">
        <f t="shared" si="22"/>
        <v>27</v>
      </c>
    </row>
    <row r="1288" spans="1:3">
      <c r="A1288" t="s">
        <v>2</v>
      </c>
      <c r="B1288">
        <v>39</v>
      </c>
      <c r="C1288">
        <f t="shared" si="22"/>
        <v>27</v>
      </c>
    </row>
    <row r="1289" spans="1:3">
      <c r="A1289" t="s">
        <v>2</v>
      </c>
      <c r="B1289">
        <v>40</v>
      </c>
      <c r="C1289">
        <f t="shared" si="22"/>
        <v>27</v>
      </c>
    </row>
    <row r="1290" spans="1:3">
      <c r="A1290" t="s">
        <v>2</v>
      </c>
      <c r="B1290">
        <v>41</v>
      </c>
      <c r="C1290">
        <f t="shared" si="22"/>
        <v>27</v>
      </c>
    </row>
    <row r="1291" spans="1:3">
      <c r="A1291" t="s">
        <v>2</v>
      </c>
      <c r="B1291">
        <v>42</v>
      </c>
      <c r="C1291">
        <f t="shared" si="22"/>
        <v>27</v>
      </c>
    </row>
    <row r="1292" spans="1:3">
      <c r="A1292" t="s">
        <v>2</v>
      </c>
      <c r="B1292">
        <v>43</v>
      </c>
      <c r="C1292">
        <f t="shared" si="22"/>
        <v>27</v>
      </c>
    </row>
    <row r="1293" spans="1:3">
      <c r="A1293" t="s">
        <v>2</v>
      </c>
      <c r="B1293">
        <v>44</v>
      </c>
      <c r="C1293">
        <f t="shared" si="22"/>
        <v>27</v>
      </c>
    </row>
    <row r="1294" spans="1:3">
      <c r="A1294" t="s">
        <v>2</v>
      </c>
      <c r="B1294">
        <v>45</v>
      </c>
      <c r="C1294">
        <f t="shared" si="22"/>
        <v>27</v>
      </c>
    </row>
    <row r="1295" spans="1:3">
      <c r="A1295" t="s">
        <v>2</v>
      </c>
      <c r="B1295">
        <v>46</v>
      </c>
      <c r="C1295">
        <f t="shared" si="22"/>
        <v>27</v>
      </c>
    </row>
    <row r="1296" spans="1:3">
      <c r="A1296" t="s">
        <v>2</v>
      </c>
      <c r="B1296">
        <v>47</v>
      </c>
      <c r="C1296">
        <f t="shared" si="22"/>
        <v>27</v>
      </c>
    </row>
    <row r="1297" spans="1:3">
      <c r="A1297" t="s">
        <v>2</v>
      </c>
      <c r="B1297">
        <v>48</v>
      </c>
      <c r="C1297">
        <f t="shared" si="22"/>
        <v>27</v>
      </c>
    </row>
    <row r="1298" spans="1:3">
      <c r="A1298" t="s">
        <v>2</v>
      </c>
      <c r="B1298">
        <v>1</v>
      </c>
      <c r="C1298">
        <f>C1250+1</f>
        <v>28</v>
      </c>
    </row>
    <row r="1299" spans="1:3">
      <c r="A1299" t="s">
        <v>2</v>
      </c>
      <c r="B1299">
        <v>2</v>
      </c>
      <c r="C1299">
        <f>C1298</f>
        <v>28</v>
      </c>
    </row>
    <row r="1300" spans="1:3">
      <c r="A1300" t="s">
        <v>2</v>
      </c>
      <c r="B1300">
        <v>3</v>
      </c>
      <c r="C1300">
        <f t="shared" ref="C1300:C1345" si="23">C1299</f>
        <v>28</v>
      </c>
    </row>
    <row r="1301" spans="1:3">
      <c r="A1301" t="s">
        <v>2</v>
      </c>
      <c r="B1301">
        <v>4</v>
      </c>
      <c r="C1301">
        <f t="shared" si="23"/>
        <v>28</v>
      </c>
    </row>
    <row r="1302" spans="1:3">
      <c r="A1302" t="s">
        <v>2</v>
      </c>
      <c r="B1302">
        <v>5</v>
      </c>
      <c r="C1302">
        <f t="shared" si="23"/>
        <v>28</v>
      </c>
    </row>
    <row r="1303" spans="1:3">
      <c r="A1303" t="s">
        <v>2</v>
      </c>
      <c r="B1303">
        <v>6</v>
      </c>
      <c r="C1303">
        <f t="shared" si="23"/>
        <v>28</v>
      </c>
    </row>
    <row r="1304" spans="1:3">
      <c r="A1304" t="s">
        <v>2</v>
      </c>
      <c r="B1304">
        <v>7</v>
      </c>
      <c r="C1304">
        <f t="shared" si="23"/>
        <v>28</v>
      </c>
    </row>
    <row r="1305" spans="1:3">
      <c r="A1305" t="s">
        <v>2</v>
      </c>
      <c r="B1305">
        <v>8</v>
      </c>
      <c r="C1305">
        <f t="shared" si="23"/>
        <v>28</v>
      </c>
    </row>
    <row r="1306" spans="1:3">
      <c r="A1306" t="s">
        <v>2</v>
      </c>
      <c r="B1306">
        <v>9</v>
      </c>
      <c r="C1306">
        <f t="shared" si="23"/>
        <v>28</v>
      </c>
    </row>
    <row r="1307" spans="1:3">
      <c r="A1307" t="s">
        <v>2</v>
      </c>
      <c r="B1307">
        <v>10</v>
      </c>
      <c r="C1307">
        <f t="shared" si="23"/>
        <v>28</v>
      </c>
    </row>
    <row r="1308" spans="1:3">
      <c r="A1308" t="s">
        <v>2</v>
      </c>
      <c r="B1308">
        <v>11</v>
      </c>
      <c r="C1308">
        <f t="shared" si="23"/>
        <v>28</v>
      </c>
    </row>
    <row r="1309" spans="1:3">
      <c r="A1309" t="s">
        <v>2</v>
      </c>
      <c r="B1309">
        <v>12</v>
      </c>
      <c r="C1309">
        <f t="shared" si="23"/>
        <v>28</v>
      </c>
    </row>
    <row r="1310" spans="1:3">
      <c r="A1310" t="s">
        <v>2</v>
      </c>
      <c r="B1310">
        <v>13</v>
      </c>
      <c r="C1310">
        <f t="shared" si="23"/>
        <v>28</v>
      </c>
    </row>
    <row r="1311" spans="1:3">
      <c r="A1311" t="s">
        <v>2</v>
      </c>
      <c r="B1311">
        <v>14</v>
      </c>
      <c r="C1311">
        <f t="shared" si="23"/>
        <v>28</v>
      </c>
    </row>
    <row r="1312" spans="1:3">
      <c r="A1312" t="s">
        <v>2</v>
      </c>
      <c r="B1312">
        <v>15</v>
      </c>
      <c r="C1312">
        <f t="shared" si="23"/>
        <v>28</v>
      </c>
    </row>
    <row r="1313" spans="1:3">
      <c r="A1313" t="s">
        <v>2</v>
      </c>
      <c r="B1313">
        <v>16</v>
      </c>
      <c r="C1313">
        <f t="shared" si="23"/>
        <v>28</v>
      </c>
    </row>
    <row r="1314" spans="1:3">
      <c r="A1314" t="s">
        <v>2</v>
      </c>
      <c r="B1314">
        <v>17</v>
      </c>
      <c r="C1314">
        <f t="shared" si="23"/>
        <v>28</v>
      </c>
    </row>
    <row r="1315" spans="1:3">
      <c r="A1315" t="s">
        <v>2</v>
      </c>
      <c r="B1315">
        <v>18</v>
      </c>
      <c r="C1315">
        <f t="shared" si="23"/>
        <v>28</v>
      </c>
    </row>
    <row r="1316" spans="1:3">
      <c r="A1316" t="s">
        <v>2</v>
      </c>
      <c r="B1316">
        <v>19</v>
      </c>
      <c r="C1316">
        <f t="shared" si="23"/>
        <v>28</v>
      </c>
    </row>
    <row r="1317" spans="1:3">
      <c r="A1317" t="s">
        <v>2</v>
      </c>
      <c r="B1317">
        <v>20</v>
      </c>
      <c r="C1317">
        <f t="shared" si="23"/>
        <v>28</v>
      </c>
    </row>
    <row r="1318" spans="1:3">
      <c r="A1318" t="s">
        <v>2</v>
      </c>
      <c r="B1318">
        <v>21</v>
      </c>
      <c r="C1318">
        <f t="shared" si="23"/>
        <v>28</v>
      </c>
    </row>
    <row r="1319" spans="1:3">
      <c r="A1319" t="s">
        <v>2</v>
      </c>
      <c r="B1319">
        <v>22</v>
      </c>
      <c r="C1319">
        <f t="shared" si="23"/>
        <v>28</v>
      </c>
    </row>
    <row r="1320" spans="1:3">
      <c r="A1320" t="s">
        <v>2</v>
      </c>
      <c r="B1320">
        <v>23</v>
      </c>
      <c r="C1320">
        <f t="shared" si="23"/>
        <v>28</v>
      </c>
    </row>
    <row r="1321" spans="1:3">
      <c r="A1321" t="s">
        <v>2</v>
      </c>
      <c r="B1321">
        <v>24</v>
      </c>
      <c r="C1321">
        <f t="shared" si="23"/>
        <v>28</v>
      </c>
    </row>
    <row r="1322" spans="1:3">
      <c r="A1322" t="s">
        <v>2</v>
      </c>
      <c r="B1322">
        <v>25</v>
      </c>
      <c r="C1322">
        <f t="shared" si="23"/>
        <v>28</v>
      </c>
    </row>
    <row r="1323" spans="1:3">
      <c r="A1323" t="s">
        <v>2</v>
      </c>
      <c r="B1323">
        <v>26</v>
      </c>
      <c r="C1323">
        <f t="shared" si="23"/>
        <v>28</v>
      </c>
    </row>
    <row r="1324" spans="1:3">
      <c r="A1324" t="s">
        <v>2</v>
      </c>
      <c r="B1324">
        <v>27</v>
      </c>
      <c r="C1324">
        <f t="shared" si="23"/>
        <v>28</v>
      </c>
    </row>
    <row r="1325" spans="1:3">
      <c r="A1325" t="s">
        <v>2</v>
      </c>
      <c r="B1325">
        <v>28</v>
      </c>
      <c r="C1325">
        <f t="shared" si="23"/>
        <v>28</v>
      </c>
    </row>
    <row r="1326" spans="1:3">
      <c r="A1326" t="s">
        <v>2</v>
      </c>
      <c r="B1326">
        <v>29</v>
      </c>
      <c r="C1326">
        <f t="shared" si="23"/>
        <v>28</v>
      </c>
    </row>
    <row r="1327" spans="1:3">
      <c r="A1327" t="s">
        <v>2</v>
      </c>
      <c r="B1327">
        <v>30</v>
      </c>
      <c r="C1327">
        <f t="shared" si="23"/>
        <v>28</v>
      </c>
    </row>
    <row r="1328" spans="1:3">
      <c r="A1328" t="s">
        <v>2</v>
      </c>
      <c r="B1328">
        <v>31</v>
      </c>
      <c r="C1328">
        <f t="shared" si="23"/>
        <v>28</v>
      </c>
    </row>
    <row r="1329" spans="1:3">
      <c r="A1329" t="s">
        <v>2</v>
      </c>
      <c r="B1329">
        <v>32</v>
      </c>
      <c r="C1329">
        <f t="shared" si="23"/>
        <v>28</v>
      </c>
    </row>
    <row r="1330" spans="1:3">
      <c r="A1330" t="s">
        <v>2</v>
      </c>
      <c r="B1330">
        <v>33</v>
      </c>
      <c r="C1330">
        <f t="shared" si="23"/>
        <v>28</v>
      </c>
    </row>
    <row r="1331" spans="1:3">
      <c r="A1331" t="s">
        <v>2</v>
      </c>
      <c r="B1331">
        <v>34</v>
      </c>
      <c r="C1331">
        <f t="shared" si="23"/>
        <v>28</v>
      </c>
    </row>
    <row r="1332" spans="1:3">
      <c r="A1332" t="s">
        <v>2</v>
      </c>
      <c r="B1332">
        <v>35</v>
      </c>
      <c r="C1332">
        <f t="shared" si="23"/>
        <v>28</v>
      </c>
    </row>
    <row r="1333" spans="1:3">
      <c r="A1333" t="s">
        <v>2</v>
      </c>
      <c r="B1333">
        <v>36</v>
      </c>
      <c r="C1333">
        <f t="shared" si="23"/>
        <v>28</v>
      </c>
    </row>
    <row r="1334" spans="1:3">
      <c r="A1334" t="s">
        <v>2</v>
      </c>
      <c r="B1334">
        <v>37</v>
      </c>
      <c r="C1334">
        <f t="shared" si="23"/>
        <v>28</v>
      </c>
    </row>
    <row r="1335" spans="1:3">
      <c r="A1335" t="s">
        <v>2</v>
      </c>
      <c r="B1335">
        <v>38</v>
      </c>
      <c r="C1335">
        <f t="shared" si="23"/>
        <v>28</v>
      </c>
    </row>
    <row r="1336" spans="1:3">
      <c r="A1336" t="s">
        <v>2</v>
      </c>
      <c r="B1336">
        <v>39</v>
      </c>
      <c r="C1336">
        <f t="shared" si="23"/>
        <v>28</v>
      </c>
    </row>
    <row r="1337" spans="1:3">
      <c r="A1337" t="s">
        <v>2</v>
      </c>
      <c r="B1337">
        <v>40</v>
      </c>
      <c r="C1337">
        <f t="shared" si="23"/>
        <v>28</v>
      </c>
    </row>
    <row r="1338" spans="1:3">
      <c r="A1338" t="s">
        <v>2</v>
      </c>
      <c r="B1338">
        <v>41</v>
      </c>
      <c r="C1338">
        <f t="shared" si="23"/>
        <v>28</v>
      </c>
    </row>
    <row r="1339" spans="1:3">
      <c r="A1339" t="s">
        <v>2</v>
      </c>
      <c r="B1339">
        <v>42</v>
      </c>
      <c r="C1339">
        <f t="shared" si="23"/>
        <v>28</v>
      </c>
    </row>
    <row r="1340" spans="1:3">
      <c r="A1340" t="s">
        <v>2</v>
      </c>
      <c r="B1340">
        <v>43</v>
      </c>
      <c r="C1340">
        <f t="shared" si="23"/>
        <v>28</v>
      </c>
    </row>
    <row r="1341" spans="1:3">
      <c r="A1341" t="s">
        <v>2</v>
      </c>
      <c r="B1341">
        <v>44</v>
      </c>
      <c r="C1341">
        <f t="shared" si="23"/>
        <v>28</v>
      </c>
    </row>
    <row r="1342" spans="1:3">
      <c r="A1342" t="s">
        <v>2</v>
      </c>
      <c r="B1342">
        <v>45</v>
      </c>
      <c r="C1342">
        <f t="shared" si="23"/>
        <v>28</v>
      </c>
    </row>
    <row r="1343" spans="1:3">
      <c r="A1343" t="s">
        <v>2</v>
      </c>
      <c r="B1343">
        <v>46</v>
      </c>
      <c r="C1343">
        <f t="shared" si="23"/>
        <v>28</v>
      </c>
    </row>
    <row r="1344" spans="1:3">
      <c r="A1344" t="s">
        <v>2</v>
      </c>
      <c r="B1344">
        <v>47</v>
      </c>
      <c r="C1344">
        <f t="shared" si="23"/>
        <v>28</v>
      </c>
    </row>
    <row r="1345" spans="1:3">
      <c r="A1345" t="s">
        <v>2</v>
      </c>
      <c r="B1345">
        <v>48</v>
      </c>
      <c r="C1345">
        <f t="shared" si="23"/>
        <v>28</v>
      </c>
    </row>
    <row r="1346" spans="1:3">
      <c r="A1346" t="s">
        <v>2</v>
      </c>
      <c r="B1346">
        <v>1</v>
      </c>
      <c r="C1346">
        <f>C1298+1</f>
        <v>29</v>
      </c>
    </row>
    <row r="1347" spans="1:3">
      <c r="A1347" t="s">
        <v>2</v>
      </c>
      <c r="B1347">
        <v>2</v>
      </c>
      <c r="C1347">
        <f>C1346</f>
        <v>29</v>
      </c>
    </row>
    <row r="1348" spans="1:3">
      <c r="A1348" t="s">
        <v>2</v>
      </c>
      <c r="B1348">
        <v>3</v>
      </c>
      <c r="C1348">
        <f t="shared" ref="C1348:C1393" si="24">C1347</f>
        <v>29</v>
      </c>
    </row>
    <row r="1349" spans="1:3">
      <c r="A1349" t="s">
        <v>2</v>
      </c>
      <c r="B1349">
        <v>4</v>
      </c>
      <c r="C1349">
        <f t="shared" si="24"/>
        <v>29</v>
      </c>
    </row>
    <row r="1350" spans="1:3">
      <c r="A1350" t="s">
        <v>2</v>
      </c>
      <c r="B1350">
        <v>5</v>
      </c>
      <c r="C1350">
        <f t="shared" si="24"/>
        <v>29</v>
      </c>
    </row>
    <row r="1351" spans="1:3">
      <c r="A1351" t="s">
        <v>2</v>
      </c>
      <c r="B1351">
        <v>6</v>
      </c>
      <c r="C1351">
        <f t="shared" si="24"/>
        <v>29</v>
      </c>
    </row>
    <row r="1352" spans="1:3">
      <c r="A1352" t="s">
        <v>2</v>
      </c>
      <c r="B1352">
        <v>7</v>
      </c>
      <c r="C1352">
        <f t="shared" si="24"/>
        <v>29</v>
      </c>
    </row>
    <row r="1353" spans="1:3">
      <c r="A1353" t="s">
        <v>2</v>
      </c>
      <c r="B1353">
        <v>8</v>
      </c>
      <c r="C1353">
        <f t="shared" si="24"/>
        <v>29</v>
      </c>
    </row>
    <row r="1354" spans="1:3">
      <c r="A1354" t="s">
        <v>2</v>
      </c>
      <c r="B1354">
        <v>9</v>
      </c>
      <c r="C1354">
        <f t="shared" si="24"/>
        <v>29</v>
      </c>
    </row>
    <row r="1355" spans="1:3">
      <c r="A1355" t="s">
        <v>2</v>
      </c>
      <c r="B1355">
        <v>10</v>
      </c>
      <c r="C1355">
        <f t="shared" si="24"/>
        <v>29</v>
      </c>
    </row>
    <row r="1356" spans="1:3">
      <c r="A1356" t="s">
        <v>2</v>
      </c>
      <c r="B1356">
        <v>11</v>
      </c>
      <c r="C1356">
        <f t="shared" si="24"/>
        <v>29</v>
      </c>
    </row>
    <row r="1357" spans="1:3">
      <c r="A1357" t="s">
        <v>2</v>
      </c>
      <c r="B1357">
        <v>12</v>
      </c>
      <c r="C1357">
        <f t="shared" si="24"/>
        <v>29</v>
      </c>
    </row>
    <row r="1358" spans="1:3">
      <c r="A1358" t="s">
        <v>2</v>
      </c>
      <c r="B1358">
        <v>13</v>
      </c>
      <c r="C1358">
        <f t="shared" si="24"/>
        <v>29</v>
      </c>
    </row>
    <row r="1359" spans="1:3">
      <c r="A1359" t="s">
        <v>2</v>
      </c>
      <c r="B1359">
        <v>14</v>
      </c>
      <c r="C1359">
        <f t="shared" si="24"/>
        <v>29</v>
      </c>
    </row>
    <row r="1360" spans="1:3">
      <c r="A1360" t="s">
        <v>2</v>
      </c>
      <c r="B1360">
        <v>15</v>
      </c>
      <c r="C1360">
        <f t="shared" si="24"/>
        <v>29</v>
      </c>
    </row>
    <row r="1361" spans="1:3">
      <c r="A1361" t="s">
        <v>2</v>
      </c>
      <c r="B1361">
        <v>16</v>
      </c>
      <c r="C1361">
        <f t="shared" si="24"/>
        <v>29</v>
      </c>
    </row>
    <row r="1362" spans="1:3">
      <c r="A1362" t="s">
        <v>2</v>
      </c>
      <c r="B1362">
        <v>17</v>
      </c>
      <c r="C1362">
        <f t="shared" si="24"/>
        <v>29</v>
      </c>
    </row>
    <row r="1363" spans="1:3">
      <c r="A1363" t="s">
        <v>2</v>
      </c>
      <c r="B1363">
        <v>18</v>
      </c>
      <c r="C1363">
        <f t="shared" si="24"/>
        <v>29</v>
      </c>
    </row>
    <row r="1364" spans="1:3">
      <c r="A1364" t="s">
        <v>2</v>
      </c>
      <c r="B1364">
        <v>19</v>
      </c>
      <c r="C1364">
        <f t="shared" si="24"/>
        <v>29</v>
      </c>
    </row>
    <row r="1365" spans="1:3">
      <c r="A1365" t="s">
        <v>2</v>
      </c>
      <c r="B1365">
        <v>20</v>
      </c>
      <c r="C1365">
        <f t="shared" si="24"/>
        <v>29</v>
      </c>
    </row>
    <row r="1366" spans="1:3">
      <c r="A1366" t="s">
        <v>2</v>
      </c>
      <c r="B1366">
        <v>21</v>
      </c>
      <c r="C1366">
        <f t="shared" si="24"/>
        <v>29</v>
      </c>
    </row>
    <row r="1367" spans="1:3">
      <c r="A1367" t="s">
        <v>2</v>
      </c>
      <c r="B1367">
        <v>22</v>
      </c>
      <c r="C1367">
        <f t="shared" si="24"/>
        <v>29</v>
      </c>
    </row>
    <row r="1368" spans="1:3">
      <c r="A1368" t="s">
        <v>2</v>
      </c>
      <c r="B1368">
        <v>23</v>
      </c>
      <c r="C1368">
        <f t="shared" si="24"/>
        <v>29</v>
      </c>
    </row>
    <row r="1369" spans="1:3">
      <c r="A1369" t="s">
        <v>2</v>
      </c>
      <c r="B1369">
        <v>24</v>
      </c>
      <c r="C1369">
        <f t="shared" si="24"/>
        <v>29</v>
      </c>
    </row>
    <row r="1370" spans="1:3">
      <c r="A1370" t="s">
        <v>2</v>
      </c>
      <c r="B1370">
        <v>25</v>
      </c>
      <c r="C1370">
        <f t="shared" si="24"/>
        <v>29</v>
      </c>
    </row>
    <row r="1371" spans="1:3">
      <c r="A1371" t="s">
        <v>2</v>
      </c>
      <c r="B1371">
        <v>26</v>
      </c>
      <c r="C1371">
        <f t="shared" si="24"/>
        <v>29</v>
      </c>
    </row>
    <row r="1372" spans="1:3">
      <c r="A1372" t="s">
        <v>2</v>
      </c>
      <c r="B1372">
        <v>27</v>
      </c>
      <c r="C1372">
        <f t="shared" si="24"/>
        <v>29</v>
      </c>
    </row>
    <row r="1373" spans="1:3">
      <c r="A1373" t="s">
        <v>2</v>
      </c>
      <c r="B1373">
        <v>28</v>
      </c>
      <c r="C1373">
        <f t="shared" si="24"/>
        <v>29</v>
      </c>
    </row>
    <row r="1374" spans="1:3">
      <c r="A1374" t="s">
        <v>2</v>
      </c>
      <c r="B1374">
        <v>29</v>
      </c>
      <c r="C1374">
        <f t="shared" si="24"/>
        <v>29</v>
      </c>
    </row>
    <row r="1375" spans="1:3">
      <c r="A1375" t="s">
        <v>2</v>
      </c>
      <c r="B1375">
        <v>30</v>
      </c>
      <c r="C1375">
        <f t="shared" si="24"/>
        <v>29</v>
      </c>
    </row>
    <row r="1376" spans="1:3">
      <c r="A1376" t="s">
        <v>2</v>
      </c>
      <c r="B1376">
        <v>31</v>
      </c>
      <c r="C1376">
        <f t="shared" si="24"/>
        <v>29</v>
      </c>
    </row>
    <row r="1377" spans="1:3">
      <c r="A1377" t="s">
        <v>2</v>
      </c>
      <c r="B1377">
        <v>32</v>
      </c>
      <c r="C1377">
        <f t="shared" si="24"/>
        <v>29</v>
      </c>
    </row>
    <row r="1378" spans="1:3">
      <c r="A1378" t="s">
        <v>2</v>
      </c>
      <c r="B1378">
        <v>33</v>
      </c>
      <c r="C1378">
        <f t="shared" si="24"/>
        <v>29</v>
      </c>
    </row>
    <row r="1379" spans="1:3">
      <c r="A1379" t="s">
        <v>2</v>
      </c>
      <c r="B1379">
        <v>34</v>
      </c>
      <c r="C1379">
        <f t="shared" si="24"/>
        <v>29</v>
      </c>
    </row>
    <row r="1380" spans="1:3">
      <c r="A1380" t="s">
        <v>2</v>
      </c>
      <c r="B1380">
        <v>35</v>
      </c>
      <c r="C1380">
        <f t="shared" si="24"/>
        <v>29</v>
      </c>
    </row>
    <row r="1381" spans="1:3">
      <c r="A1381" t="s">
        <v>2</v>
      </c>
      <c r="B1381">
        <v>36</v>
      </c>
      <c r="C1381">
        <f t="shared" si="24"/>
        <v>29</v>
      </c>
    </row>
    <row r="1382" spans="1:3">
      <c r="A1382" t="s">
        <v>2</v>
      </c>
      <c r="B1382">
        <v>37</v>
      </c>
      <c r="C1382">
        <f t="shared" si="24"/>
        <v>29</v>
      </c>
    </row>
    <row r="1383" spans="1:3">
      <c r="A1383" t="s">
        <v>2</v>
      </c>
      <c r="B1383">
        <v>38</v>
      </c>
      <c r="C1383">
        <f t="shared" si="24"/>
        <v>29</v>
      </c>
    </row>
    <row r="1384" spans="1:3">
      <c r="A1384" t="s">
        <v>2</v>
      </c>
      <c r="B1384">
        <v>39</v>
      </c>
      <c r="C1384">
        <f t="shared" si="24"/>
        <v>29</v>
      </c>
    </row>
    <row r="1385" spans="1:3">
      <c r="A1385" t="s">
        <v>2</v>
      </c>
      <c r="B1385">
        <v>40</v>
      </c>
      <c r="C1385">
        <f t="shared" si="24"/>
        <v>29</v>
      </c>
    </row>
    <row r="1386" spans="1:3">
      <c r="A1386" t="s">
        <v>2</v>
      </c>
      <c r="B1386">
        <v>41</v>
      </c>
      <c r="C1386">
        <f t="shared" si="24"/>
        <v>29</v>
      </c>
    </row>
    <row r="1387" spans="1:3">
      <c r="A1387" t="s">
        <v>2</v>
      </c>
      <c r="B1387">
        <v>42</v>
      </c>
      <c r="C1387">
        <f t="shared" si="24"/>
        <v>29</v>
      </c>
    </row>
    <row r="1388" spans="1:3">
      <c r="A1388" t="s">
        <v>2</v>
      </c>
      <c r="B1388">
        <v>43</v>
      </c>
      <c r="C1388">
        <f t="shared" si="24"/>
        <v>29</v>
      </c>
    </row>
    <row r="1389" spans="1:3">
      <c r="A1389" t="s">
        <v>2</v>
      </c>
      <c r="B1389">
        <v>44</v>
      </c>
      <c r="C1389">
        <f t="shared" si="24"/>
        <v>29</v>
      </c>
    </row>
    <row r="1390" spans="1:3">
      <c r="A1390" t="s">
        <v>2</v>
      </c>
      <c r="B1390">
        <v>45</v>
      </c>
      <c r="C1390">
        <f t="shared" si="24"/>
        <v>29</v>
      </c>
    </row>
    <row r="1391" spans="1:3">
      <c r="A1391" t="s">
        <v>2</v>
      </c>
      <c r="B1391">
        <v>46</v>
      </c>
      <c r="C1391">
        <f t="shared" si="24"/>
        <v>29</v>
      </c>
    </row>
    <row r="1392" spans="1:3">
      <c r="A1392" t="s">
        <v>2</v>
      </c>
      <c r="B1392">
        <v>47</v>
      </c>
      <c r="C1392">
        <f t="shared" si="24"/>
        <v>29</v>
      </c>
    </row>
    <row r="1393" spans="1:3">
      <c r="A1393" t="s">
        <v>2</v>
      </c>
      <c r="B1393">
        <v>48</v>
      </c>
      <c r="C1393">
        <f t="shared" si="24"/>
        <v>29</v>
      </c>
    </row>
    <row r="1394" spans="1:3">
      <c r="A1394" t="s">
        <v>2</v>
      </c>
      <c r="B1394">
        <v>1</v>
      </c>
      <c r="C1394">
        <f>C1346+1</f>
        <v>30</v>
      </c>
    </row>
    <row r="1395" spans="1:3">
      <c r="A1395" t="s">
        <v>2</v>
      </c>
      <c r="B1395">
        <v>2</v>
      </c>
      <c r="C1395">
        <f>C1394</f>
        <v>30</v>
      </c>
    </row>
    <row r="1396" spans="1:3">
      <c r="A1396" t="s">
        <v>2</v>
      </c>
      <c r="B1396">
        <v>3</v>
      </c>
      <c r="C1396">
        <f t="shared" ref="C1396:C1441" si="25">C1395</f>
        <v>30</v>
      </c>
    </row>
    <row r="1397" spans="1:3">
      <c r="A1397" t="s">
        <v>2</v>
      </c>
      <c r="B1397">
        <v>4</v>
      </c>
      <c r="C1397">
        <f t="shared" si="25"/>
        <v>30</v>
      </c>
    </row>
    <row r="1398" spans="1:3">
      <c r="A1398" t="s">
        <v>2</v>
      </c>
      <c r="B1398">
        <v>5</v>
      </c>
      <c r="C1398">
        <f t="shared" si="25"/>
        <v>30</v>
      </c>
    </row>
    <row r="1399" spans="1:3">
      <c r="A1399" t="s">
        <v>2</v>
      </c>
      <c r="B1399">
        <v>6</v>
      </c>
      <c r="C1399">
        <f t="shared" si="25"/>
        <v>30</v>
      </c>
    </row>
    <row r="1400" spans="1:3">
      <c r="A1400" t="s">
        <v>2</v>
      </c>
      <c r="B1400">
        <v>7</v>
      </c>
      <c r="C1400">
        <f t="shared" si="25"/>
        <v>30</v>
      </c>
    </row>
    <row r="1401" spans="1:3">
      <c r="A1401" t="s">
        <v>2</v>
      </c>
      <c r="B1401">
        <v>8</v>
      </c>
      <c r="C1401">
        <f t="shared" si="25"/>
        <v>30</v>
      </c>
    </row>
    <row r="1402" spans="1:3">
      <c r="A1402" t="s">
        <v>2</v>
      </c>
      <c r="B1402">
        <v>9</v>
      </c>
      <c r="C1402">
        <f t="shared" si="25"/>
        <v>30</v>
      </c>
    </row>
    <row r="1403" spans="1:3">
      <c r="A1403" t="s">
        <v>2</v>
      </c>
      <c r="B1403">
        <v>10</v>
      </c>
      <c r="C1403">
        <f t="shared" si="25"/>
        <v>30</v>
      </c>
    </row>
    <row r="1404" spans="1:3">
      <c r="A1404" t="s">
        <v>2</v>
      </c>
      <c r="B1404">
        <v>11</v>
      </c>
      <c r="C1404">
        <f t="shared" si="25"/>
        <v>30</v>
      </c>
    </row>
    <row r="1405" spans="1:3">
      <c r="A1405" t="s">
        <v>2</v>
      </c>
      <c r="B1405">
        <v>12</v>
      </c>
      <c r="C1405">
        <f t="shared" si="25"/>
        <v>30</v>
      </c>
    </row>
    <row r="1406" spans="1:3">
      <c r="A1406" t="s">
        <v>2</v>
      </c>
      <c r="B1406">
        <v>13</v>
      </c>
      <c r="C1406">
        <f t="shared" si="25"/>
        <v>30</v>
      </c>
    </row>
    <row r="1407" spans="1:3">
      <c r="A1407" t="s">
        <v>2</v>
      </c>
      <c r="B1407">
        <v>14</v>
      </c>
      <c r="C1407">
        <f t="shared" si="25"/>
        <v>30</v>
      </c>
    </row>
    <row r="1408" spans="1:3">
      <c r="A1408" t="s">
        <v>2</v>
      </c>
      <c r="B1408">
        <v>15</v>
      </c>
      <c r="C1408">
        <f t="shared" si="25"/>
        <v>30</v>
      </c>
    </row>
    <row r="1409" spans="1:3">
      <c r="A1409" t="s">
        <v>2</v>
      </c>
      <c r="B1409">
        <v>16</v>
      </c>
      <c r="C1409">
        <f t="shared" si="25"/>
        <v>30</v>
      </c>
    </row>
    <row r="1410" spans="1:3">
      <c r="A1410" t="s">
        <v>2</v>
      </c>
      <c r="B1410">
        <v>17</v>
      </c>
      <c r="C1410">
        <f t="shared" si="25"/>
        <v>30</v>
      </c>
    </row>
    <row r="1411" spans="1:3">
      <c r="A1411" t="s">
        <v>2</v>
      </c>
      <c r="B1411">
        <v>18</v>
      </c>
      <c r="C1411">
        <f t="shared" si="25"/>
        <v>30</v>
      </c>
    </row>
    <row r="1412" spans="1:3">
      <c r="A1412" t="s">
        <v>2</v>
      </c>
      <c r="B1412">
        <v>19</v>
      </c>
      <c r="C1412">
        <f t="shared" si="25"/>
        <v>30</v>
      </c>
    </row>
    <row r="1413" spans="1:3">
      <c r="A1413" t="s">
        <v>2</v>
      </c>
      <c r="B1413">
        <v>20</v>
      </c>
      <c r="C1413">
        <f t="shared" si="25"/>
        <v>30</v>
      </c>
    </row>
    <row r="1414" spans="1:3">
      <c r="A1414" t="s">
        <v>2</v>
      </c>
      <c r="B1414">
        <v>21</v>
      </c>
      <c r="C1414">
        <f t="shared" si="25"/>
        <v>30</v>
      </c>
    </row>
    <row r="1415" spans="1:3">
      <c r="A1415" t="s">
        <v>2</v>
      </c>
      <c r="B1415">
        <v>22</v>
      </c>
      <c r="C1415">
        <f t="shared" si="25"/>
        <v>30</v>
      </c>
    </row>
    <row r="1416" spans="1:3">
      <c r="A1416" t="s">
        <v>2</v>
      </c>
      <c r="B1416">
        <v>23</v>
      </c>
      <c r="C1416">
        <f t="shared" si="25"/>
        <v>30</v>
      </c>
    </row>
    <row r="1417" spans="1:3">
      <c r="A1417" t="s">
        <v>2</v>
      </c>
      <c r="B1417">
        <v>24</v>
      </c>
      <c r="C1417">
        <f t="shared" si="25"/>
        <v>30</v>
      </c>
    </row>
    <row r="1418" spans="1:3">
      <c r="A1418" t="s">
        <v>2</v>
      </c>
      <c r="B1418">
        <v>25</v>
      </c>
      <c r="C1418">
        <f t="shared" si="25"/>
        <v>30</v>
      </c>
    </row>
    <row r="1419" spans="1:3">
      <c r="A1419" t="s">
        <v>2</v>
      </c>
      <c r="B1419">
        <v>26</v>
      </c>
      <c r="C1419">
        <f t="shared" si="25"/>
        <v>30</v>
      </c>
    </row>
    <row r="1420" spans="1:3">
      <c r="A1420" t="s">
        <v>2</v>
      </c>
      <c r="B1420">
        <v>27</v>
      </c>
      <c r="C1420">
        <f t="shared" si="25"/>
        <v>30</v>
      </c>
    </row>
    <row r="1421" spans="1:3">
      <c r="A1421" t="s">
        <v>2</v>
      </c>
      <c r="B1421">
        <v>28</v>
      </c>
      <c r="C1421">
        <f t="shared" si="25"/>
        <v>30</v>
      </c>
    </row>
    <row r="1422" spans="1:3">
      <c r="A1422" t="s">
        <v>2</v>
      </c>
      <c r="B1422">
        <v>29</v>
      </c>
      <c r="C1422">
        <f t="shared" si="25"/>
        <v>30</v>
      </c>
    </row>
    <row r="1423" spans="1:3">
      <c r="A1423" t="s">
        <v>2</v>
      </c>
      <c r="B1423">
        <v>30</v>
      </c>
      <c r="C1423">
        <f t="shared" si="25"/>
        <v>30</v>
      </c>
    </row>
    <row r="1424" spans="1:3">
      <c r="A1424" t="s">
        <v>2</v>
      </c>
      <c r="B1424">
        <v>31</v>
      </c>
      <c r="C1424">
        <f t="shared" si="25"/>
        <v>30</v>
      </c>
    </row>
    <row r="1425" spans="1:3">
      <c r="A1425" t="s">
        <v>2</v>
      </c>
      <c r="B1425">
        <v>32</v>
      </c>
      <c r="C1425">
        <f t="shared" si="25"/>
        <v>30</v>
      </c>
    </row>
    <row r="1426" spans="1:3">
      <c r="A1426" t="s">
        <v>2</v>
      </c>
      <c r="B1426">
        <v>33</v>
      </c>
      <c r="C1426">
        <f t="shared" si="25"/>
        <v>30</v>
      </c>
    </row>
    <row r="1427" spans="1:3">
      <c r="A1427" t="s">
        <v>2</v>
      </c>
      <c r="B1427">
        <v>34</v>
      </c>
      <c r="C1427">
        <f t="shared" si="25"/>
        <v>30</v>
      </c>
    </row>
    <row r="1428" spans="1:3">
      <c r="A1428" t="s">
        <v>2</v>
      </c>
      <c r="B1428">
        <v>35</v>
      </c>
      <c r="C1428">
        <f t="shared" si="25"/>
        <v>30</v>
      </c>
    </row>
    <row r="1429" spans="1:3">
      <c r="A1429" t="s">
        <v>2</v>
      </c>
      <c r="B1429">
        <v>36</v>
      </c>
      <c r="C1429">
        <f t="shared" si="25"/>
        <v>30</v>
      </c>
    </row>
    <row r="1430" spans="1:3">
      <c r="A1430" t="s">
        <v>2</v>
      </c>
      <c r="B1430">
        <v>37</v>
      </c>
      <c r="C1430">
        <f t="shared" si="25"/>
        <v>30</v>
      </c>
    </row>
    <row r="1431" spans="1:3">
      <c r="A1431" t="s">
        <v>2</v>
      </c>
      <c r="B1431">
        <v>38</v>
      </c>
      <c r="C1431">
        <f t="shared" si="25"/>
        <v>30</v>
      </c>
    </row>
    <row r="1432" spans="1:3">
      <c r="A1432" t="s">
        <v>2</v>
      </c>
      <c r="B1432">
        <v>39</v>
      </c>
      <c r="C1432">
        <f t="shared" si="25"/>
        <v>30</v>
      </c>
    </row>
    <row r="1433" spans="1:3">
      <c r="A1433" t="s">
        <v>2</v>
      </c>
      <c r="B1433">
        <v>40</v>
      </c>
      <c r="C1433">
        <f t="shared" si="25"/>
        <v>30</v>
      </c>
    </row>
    <row r="1434" spans="1:3">
      <c r="A1434" t="s">
        <v>2</v>
      </c>
      <c r="B1434">
        <v>41</v>
      </c>
      <c r="C1434">
        <f t="shared" si="25"/>
        <v>30</v>
      </c>
    </row>
    <row r="1435" spans="1:3">
      <c r="A1435" t="s">
        <v>2</v>
      </c>
      <c r="B1435">
        <v>42</v>
      </c>
      <c r="C1435">
        <f t="shared" si="25"/>
        <v>30</v>
      </c>
    </row>
    <row r="1436" spans="1:3">
      <c r="A1436" t="s">
        <v>2</v>
      </c>
      <c r="B1436">
        <v>43</v>
      </c>
      <c r="C1436">
        <f t="shared" si="25"/>
        <v>30</v>
      </c>
    </row>
    <row r="1437" spans="1:3">
      <c r="A1437" t="s">
        <v>2</v>
      </c>
      <c r="B1437">
        <v>44</v>
      </c>
      <c r="C1437">
        <f t="shared" si="25"/>
        <v>30</v>
      </c>
    </row>
    <row r="1438" spans="1:3">
      <c r="A1438" t="s">
        <v>2</v>
      </c>
      <c r="B1438">
        <v>45</v>
      </c>
      <c r="C1438">
        <f t="shared" si="25"/>
        <v>30</v>
      </c>
    </row>
    <row r="1439" spans="1:3">
      <c r="A1439" t="s">
        <v>2</v>
      </c>
      <c r="B1439">
        <v>46</v>
      </c>
      <c r="C1439">
        <f t="shared" si="25"/>
        <v>30</v>
      </c>
    </row>
    <row r="1440" spans="1:3">
      <c r="A1440" t="s">
        <v>2</v>
      </c>
      <c r="B1440">
        <v>47</v>
      </c>
      <c r="C1440">
        <f t="shared" si="25"/>
        <v>30</v>
      </c>
    </row>
    <row r="1441" spans="1:3">
      <c r="A1441" t="s">
        <v>2</v>
      </c>
      <c r="B1441">
        <v>48</v>
      </c>
      <c r="C1441">
        <f t="shared" si="25"/>
        <v>30</v>
      </c>
    </row>
    <row r="1442" spans="1:3">
      <c r="A1442" t="s">
        <v>2</v>
      </c>
      <c r="B1442">
        <v>1</v>
      </c>
      <c r="C1442">
        <f>C1394+1</f>
        <v>31</v>
      </c>
    </row>
    <row r="1443" spans="1:3">
      <c r="A1443" t="s">
        <v>2</v>
      </c>
      <c r="B1443">
        <v>2</v>
      </c>
      <c r="C1443">
        <f>C1442</f>
        <v>31</v>
      </c>
    </row>
    <row r="1444" spans="1:3">
      <c r="A1444" t="s">
        <v>2</v>
      </c>
      <c r="B1444">
        <v>3</v>
      </c>
      <c r="C1444">
        <f t="shared" ref="C1444:C1489" si="26">C1443</f>
        <v>31</v>
      </c>
    </row>
    <row r="1445" spans="1:3">
      <c r="A1445" t="s">
        <v>2</v>
      </c>
      <c r="B1445">
        <v>4</v>
      </c>
      <c r="C1445">
        <f t="shared" si="26"/>
        <v>31</v>
      </c>
    </row>
    <row r="1446" spans="1:3">
      <c r="A1446" t="s">
        <v>2</v>
      </c>
      <c r="B1446">
        <v>5</v>
      </c>
      <c r="C1446">
        <f t="shared" si="26"/>
        <v>31</v>
      </c>
    </row>
    <row r="1447" spans="1:3">
      <c r="A1447" t="s">
        <v>2</v>
      </c>
      <c r="B1447">
        <v>6</v>
      </c>
      <c r="C1447">
        <f t="shared" si="26"/>
        <v>31</v>
      </c>
    </row>
    <row r="1448" spans="1:3">
      <c r="A1448" t="s">
        <v>2</v>
      </c>
      <c r="B1448">
        <v>7</v>
      </c>
      <c r="C1448">
        <f t="shared" si="26"/>
        <v>31</v>
      </c>
    </row>
    <row r="1449" spans="1:3">
      <c r="A1449" t="s">
        <v>2</v>
      </c>
      <c r="B1449">
        <v>8</v>
      </c>
      <c r="C1449">
        <f t="shared" si="26"/>
        <v>31</v>
      </c>
    </row>
    <row r="1450" spans="1:3">
      <c r="A1450" t="s">
        <v>2</v>
      </c>
      <c r="B1450">
        <v>9</v>
      </c>
      <c r="C1450">
        <f t="shared" si="26"/>
        <v>31</v>
      </c>
    </row>
    <row r="1451" spans="1:3">
      <c r="A1451" t="s">
        <v>2</v>
      </c>
      <c r="B1451">
        <v>10</v>
      </c>
      <c r="C1451">
        <f t="shared" si="26"/>
        <v>31</v>
      </c>
    </row>
    <row r="1452" spans="1:3">
      <c r="A1452" t="s">
        <v>2</v>
      </c>
      <c r="B1452">
        <v>11</v>
      </c>
      <c r="C1452">
        <f t="shared" si="26"/>
        <v>31</v>
      </c>
    </row>
    <row r="1453" spans="1:3">
      <c r="A1453" t="s">
        <v>2</v>
      </c>
      <c r="B1453">
        <v>12</v>
      </c>
      <c r="C1453">
        <f t="shared" si="26"/>
        <v>31</v>
      </c>
    </row>
    <row r="1454" spans="1:3">
      <c r="A1454" t="s">
        <v>2</v>
      </c>
      <c r="B1454">
        <v>13</v>
      </c>
      <c r="C1454">
        <f t="shared" si="26"/>
        <v>31</v>
      </c>
    </row>
    <row r="1455" spans="1:3">
      <c r="A1455" t="s">
        <v>2</v>
      </c>
      <c r="B1455">
        <v>14</v>
      </c>
      <c r="C1455">
        <f t="shared" si="26"/>
        <v>31</v>
      </c>
    </row>
    <row r="1456" spans="1:3">
      <c r="A1456" t="s">
        <v>2</v>
      </c>
      <c r="B1456">
        <v>15</v>
      </c>
      <c r="C1456">
        <f t="shared" si="26"/>
        <v>31</v>
      </c>
    </row>
    <row r="1457" spans="1:3">
      <c r="A1457" t="s">
        <v>2</v>
      </c>
      <c r="B1457">
        <v>16</v>
      </c>
      <c r="C1457">
        <f t="shared" si="26"/>
        <v>31</v>
      </c>
    </row>
    <row r="1458" spans="1:3">
      <c r="A1458" t="s">
        <v>2</v>
      </c>
      <c r="B1458">
        <v>17</v>
      </c>
      <c r="C1458">
        <f t="shared" si="26"/>
        <v>31</v>
      </c>
    </row>
    <row r="1459" spans="1:3">
      <c r="A1459" t="s">
        <v>2</v>
      </c>
      <c r="B1459">
        <v>18</v>
      </c>
      <c r="C1459">
        <f t="shared" si="26"/>
        <v>31</v>
      </c>
    </row>
    <row r="1460" spans="1:3">
      <c r="A1460" t="s">
        <v>2</v>
      </c>
      <c r="B1460">
        <v>19</v>
      </c>
      <c r="C1460">
        <f t="shared" si="26"/>
        <v>31</v>
      </c>
    </row>
    <row r="1461" spans="1:3">
      <c r="A1461" t="s">
        <v>2</v>
      </c>
      <c r="B1461">
        <v>20</v>
      </c>
      <c r="C1461">
        <f t="shared" si="26"/>
        <v>31</v>
      </c>
    </row>
    <row r="1462" spans="1:3">
      <c r="A1462" t="s">
        <v>2</v>
      </c>
      <c r="B1462">
        <v>21</v>
      </c>
      <c r="C1462">
        <f t="shared" si="26"/>
        <v>31</v>
      </c>
    </row>
    <row r="1463" spans="1:3">
      <c r="A1463" t="s">
        <v>2</v>
      </c>
      <c r="B1463">
        <v>22</v>
      </c>
      <c r="C1463">
        <f t="shared" si="26"/>
        <v>31</v>
      </c>
    </row>
    <row r="1464" spans="1:3">
      <c r="A1464" t="s">
        <v>2</v>
      </c>
      <c r="B1464">
        <v>23</v>
      </c>
      <c r="C1464">
        <f t="shared" si="26"/>
        <v>31</v>
      </c>
    </row>
    <row r="1465" spans="1:3">
      <c r="A1465" t="s">
        <v>2</v>
      </c>
      <c r="B1465">
        <v>24</v>
      </c>
      <c r="C1465">
        <f t="shared" si="26"/>
        <v>31</v>
      </c>
    </row>
    <row r="1466" spans="1:3">
      <c r="A1466" t="s">
        <v>2</v>
      </c>
      <c r="B1466">
        <v>25</v>
      </c>
      <c r="C1466">
        <f t="shared" si="26"/>
        <v>31</v>
      </c>
    </row>
    <row r="1467" spans="1:3">
      <c r="A1467" t="s">
        <v>2</v>
      </c>
      <c r="B1467">
        <v>26</v>
      </c>
      <c r="C1467">
        <f t="shared" si="26"/>
        <v>31</v>
      </c>
    </row>
    <row r="1468" spans="1:3">
      <c r="A1468" t="s">
        <v>2</v>
      </c>
      <c r="B1468">
        <v>27</v>
      </c>
      <c r="C1468">
        <f t="shared" si="26"/>
        <v>31</v>
      </c>
    </row>
    <row r="1469" spans="1:3">
      <c r="A1469" t="s">
        <v>2</v>
      </c>
      <c r="B1469">
        <v>28</v>
      </c>
      <c r="C1469">
        <f t="shared" si="26"/>
        <v>31</v>
      </c>
    </row>
    <row r="1470" spans="1:3">
      <c r="A1470" t="s">
        <v>2</v>
      </c>
      <c r="B1470">
        <v>29</v>
      </c>
      <c r="C1470">
        <f t="shared" si="26"/>
        <v>31</v>
      </c>
    </row>
    <row r="1471" spans="1:3">
      <c r="A1471" t="s">
        <v>2</v>
      </c>
      <c r="B1471">
        <v>30</v>
      </c>
      <c r="C1471">
        <f t="shared" si="26"/>
        <v>31</v>
      </c>
    </row>
    <row r="1472" spans="1:3">
      <c r="A1472" t="s">
        <v>2</v>
      </c>
      <c r="B1472">
        <v>31</v>
      </c>
      <c r="C1472">
        <f t="shared" si="26"/>
        <v>31</v>
      </c>
    </row>
    <row r="1473" spans="1:3">
      <c r="A1473" t="s">
        <v>2</v>
      </c>
      <c r="B1473">
        <v>32</v>
      </c>
      <c r="C1473">
        <f t="shared" si="26"/>
        <v>31</v>
      </c>
    </row>
    <row r="1474" spans="1:3">
      <c r="A1474" t="s">
        <v>2</v>
      </c>
      <c r="B1474">
        <v>33</v>
      </c>
      <c r="C1474">
        <f t="shared" si="26"/>
        <v>31</v>
      </c>
    </row>
    <row r="1475" spans="1:3">
      <c r="A1475" t="s">
        <v>2</v>
      </c>
      <c r="B1475">
        <v>34</v>
      </c>
      <c r="C1475">
        <f t="shared" si="26"/>
        <v>31</v>
      </c>
    </row>
    <row r="1476" spans="1:3">
      <c r="A1476" t="s">
        <v>2</v>
      </c>
      <c r="B1476">
        <v>35</v>
      </c>
      <c r="C1476">
        <f t="shared" si="26"/>
        <v>31</v>
      </c>
    </row>
    <row r="1477" spans="1:3">
      <c r="A1477" t="s">
        <v>2</v>
      </c>
      <c r="B1477">
        <v>36</v>
      </c>
      <c r="C1477">
        <f t="shared" si="26"/>
        <v>31</v>
      </c>
    </row>
    <row r="1478" spans="1:3">
      <c r="A1478" t="s">
        <v>2</v>
      </c>
      <c r="B1478">
        <v>37</v>
      </c>
      <c r="C1478">
        <f t="shared" si="26"/>
        <v>31</v>
      </c>
    </row>
    <row r="1479" spans="1:3">
      <c r="A1479" t="s">
        <v>2</v>
      </c>
      <c r="B1479">
        <v>38</v>
      </c>
      <c r="C1479">
        <f t="shared" si="26"/>
        <v>31</v>
      </c>
    </row>
    <row r="1480" spans="1:3">
      <c r="A1480" t="s">
        <v>2</v>
      </c>
      <c r="B1480">
        <v>39</v>
      </c>
      <c r="C1480">
        <f t="shared" si="26"/>
        <v>31</v>
      </c>
    </row>
    <row r="1481" spans="1:3">
      <c r="A1481" t="s">
        <v>2</v>
      </c>
      <c r="B1481">
        <v>40</v>
      </c>
      <c r="C1481">
        <f t="shared" si="26"/>
        <v>31</v>
      </c>
    </row>
    <row r="1482" spans="1:3">
      <c r="A1482" t="s">
        <v>2</v>
      </c>
      <c r="B1482">
        <v>41</v>
      </c>
      <c r="C1482">
        <f t="shared" si="26"/>
        <v>31</v>
      </c>
    </row>
    <row r="1483" spans="1:3">
      <c r="A1483" t="s">
        <v>2</v>
      </c>
      <c r="B1483">
        <v>42</v>
      </c>
      <c r="C1483">
        <f t="shared" si="26"/>
        <v>31</v>
      </c>
    </row>
    <row r="1484" spans="1:3">
      <c r="A1484" t="s">
        <v>2</v>
      </c>
      <c r="B1484">
        <v>43</v>
      </c>
      <c r="C1484">
        <f t="shared" si="26"/>
        <v>31</v>
      </c>
    </row>
    <row r="1485" spans="1:3">
      <c r="A1485" t="s">
        <v>2</v>
      </c>
      <c r="B1485">
        <v>44</v>
      </c>
      <c r="C1485">
        <f t="shared" si="26"/>
        <v>31</v>
      </c>
    </row>
    <row r="1486" spans="1:3">
      <c r="A1486" t="s">
        <v>2</v>
      </c>
      <c r="B1486">
        <v>45</v>
      </c>
      <c r="C1486">
        <f t="shared" si="26"/>
        <v>31</v>
      </c>
    </row>
    <row r="1487" spans="1:3">
      <c r="A1487" t="s">
        <v>2</v>
      </c>
      <c r="B1487">
        <v>46</v>
      </c>
      <c r="C1487">
        <f t="shared" si="26"/>
        <v>31</v>
      </c>
    </row>
    <row r="1488" spans="1:3">
      <c r="A1488" t="s">
        <v>2</v>
      </c>
      <c r="B1488">
        <v>47</v>
      </c>
      <c r="C1488">
        <f t="shared" si="26"/>
        <v>31</v>
      </c>
    </row>
    <row r="1489" spans="1:3">
      <c r="A1489" t="s">
        <v>2</v>
      </c>
      <c r="B1489">
        <v>48</v>
      </c>
      <c r="C1489">
        <f t="shared" si="26"/>
        <v>31</v>
      </c>
    </row>
    <row r="1490" spans="1:3">
      <c r="A1490" t="s">
        <v>2</v>
      </c>
      <c r="B1490">
        <v>1</v>
      </c>
      <c r="C1490">
        <f>C1442+1</f>
        <v>32</v>
      </c>
    </row>
    <row r="1491" spans="1:3">
      <c r="A1491" t="s">
        <v>2</v>
      </c>
      <c r="B1491">
        <v>2</v>
      </c>
      <c r="C1491">
        <f>C1490</f>
        <v>32</v>
      </c>
    </row>
    <row r="1492" spans="1:3">
      <c r="A1492" t="s">
        <v>2</v>
      </c>
      <c r="B1492">
        <v>3</v>
      </c>
      <c r="C1492">
        <f t="shared" ref="C1492:C1537" si="27">C1491</f>
        <v>32</v>
      </c>
    </row>
    <row r="1493" spans="1:3">
      <c r="A1493" t="s">
        <v>2</v>
      </c>
      <c r="B1493">
        <v>4</v>
      </c>
      <c r="C1493">
        <f t="shared" si="27"/>
        <v>32</v>
      </c>
    </row>
    <row r="1494" spans="1:3">
      <c r="A1494" t="s">
        <v>2</v>
      </c>
      <c r="B1494">
        <v>5</v>
      </c>
      <c r="C1494">
        <f t="shared" si="27"/>
        <v>32</v>
      </c>
    </row>
    <row r="1495" spans="1:3">
      <c r="A1495" t="s">
        <v>2</v>
      </c>
      <c r="B1495">
        <v>6</v>
      </c>
      <c r="C1495">
        <f t="shared" si="27"/>
        <v>32</v>
      </c>
    </row>
    <row r="1496" spans="1:3">
      <c r="A1496" t="s">
        <v>2</v>
      </c>
      <c r="B1496">
        <v>7</v>
      </c>
      <c r="C1496">
        <f t="shared" si="27"/>
        <v>32</v>
      </c>
    </row>
    <row r="1497" spans="1:3">
      <c r="A1497" t="s">
        <v>2</v>
      </c>
      <c r="B1497">
        <v>8</v>
      </c>
      <c r="C1497">
        <f t="shared" si="27"/>
        <v>32</v>
      </c>
    </row>
    <row r="1498" spans="1:3">
      <c r="A1498" t="s">
        <v>2</v>
      </c>
      <c r="B1498">
        <v>9</v>
      </c>
      <c r="C1498">
        <f t="shared" si="27"/>
        <v>32</v>
      </c>
    </row>
    <row r="1499" spans="1:3">
      <c r="A1499" t="s">
        <v>2</v>
      </c>
      <c r="B1499">
        <v>10</v>
      </c>
      <c r="C1499">
        <f t="shared" si="27"/>
        <v>32</v>
      </c>
    </row>
    <row r="1500" spans="1:3">
      <c r="A1500" t="s">
        <v>2</v>
      </c>
      <c r="B1500">
        <v>11</v>
      </c>
      <c r="C1500">
        <f t="shared" si="27"/>
        <v>32</v>
      </c>
    </row>
    <row r="1501" spans="1:3">
      <c r="A1501" t="s">
        <v>2</v>
      </c>
      <c r="B1501">
        <v>12</v>
      </c>
      <c r="C1501">
        <f t="shared" si="27"/>
        <v>32</v>
      </c>
    </row>
    <row r="1502" spans="1:3">
      <c r="A1502" t="s">
        <v>2</v>
      </c>
      <c r="B1502">
        <v>13</v>
      </c>
      <c r="C1502">
        <f t="shared" si="27"/>
        <v>32</v>
      </c>
    </row>
    <row r="1503" spans="1:3">
      <c r="A1503" t="s">
        <v>2</v>
      </c>
      <c r="B1503">
        <v>14</v>
      </c>
      <c r="C1503">
        <f t="shared" si="27"/>
        <v>32</v>
      </c>
    </row>
    <row r="1504" spans="1:3">
      <c r="A1504" t="s">
        <v>2</v>
      </c>
      <c r="B1504">
        <v>15</v>
      </c>
      <c r="C1504">
        <f t="shared" si="27"/>
        <v>32</v>
      </c>
    </row>
    <row r="1505" spans="1:3">
      <c r="A1505" t="s">
        <v>2</v>
      </c>
      <c r="B1505">
        <v>16</v>
      </c>
      <c r="C1505">
        <f t="shared" si="27"/>
        <v>32</v>
      </c>
    </row>
    <row r="1506" spans="1:3">
      <c r="A1506" t="s">
        <v>2</v>
      </c>
      <c r="B1506">
        <v>17</v>
      </c>
      <c r="C1506">
        <f t="shared" si="27"/>
        <v>32</v>
      </c>
    </row>
    <row r="1507" spans="1:3">
      <c r="A1507" t="s">
        <v>2</v>
      </c>
      <c r="B1507">
        <v>18</v>
      </c>
      <c r="C1507">
        <f t="shared" si="27"/>
        <v>32</v>
      </c>
    </row>
    <row r="1508" spans="1:3">
      <c r="A1508" t="s">
        <v>2</v>
      </c>
      <c r="B1508">
        <v>19</v>
      </c>
      <c r="C1508">
        <f t="shared" si="27"/>
        <v>32</v>
      </c>
    </row>
    <row r="1509" spans="1:3">
      <c r="A1509" t="s">
        <v>2</v>
      </c>
      <c r="B1509">
        <v>20</v>
      </c>
      <c r="C1509">
        <f t="shared" si="27"/>
        <v>32</v>
      </c>
    </row>
    <row r="1510" spans="1:3">
      <c r="A1510" t="s">
        <v>2</v>
      </c>
      <c r="B1510">
        <v>21</v>
      </c>
      <c r="C1510">
        <f t="shared" si="27"/>
        <v>32</v>
      </c>
    </row>
    <row r="1511" spans="1:3">
      <c r="A1511" t="s">
        <v>2</v>
      </c>
      <c r="B1511">
        <v>22</v>
      </c>
      <c r="C1511">
        <f t="shared" si="27"/>
        <v>32</v>
      </c>
    </row>
    <row r="1512" spans="1:3">
      <c r="A1512" t="s">
        <v>2</v>
      </c>
      <c r="B1512">
        <v>23</v>
      </c>
      <c r="C1512">
        <f t="shared" si="27"/>
        <v>32</v>
      </c>
    </row>
    <row r="1513" spans="1:3">
      <c r="A1513" t="s">
        <v>2</v>
      </c>
      <c r="B1513">
        <v>24</v>
      </c>
      <c r="C1513">
        <f t="shared" si="27"/>
        <v>32</v>
      </c>
    </row>
    <row r="1514" spans="1:3">
      <c r="A1514" t="s">
        <v>2</v>
      </c>
      <c r="B1514">
        <v>25</v>
      </c>
      <c r="C1514">
        <f t="shared" si="27"/>
        <v>32</v>
      </c>
    </row>
    <row r="1515" spans="1:3">
      <c r="A1515" t="s">
        <v>2</v>
      </c>
      <c r="B1515">
        <v>26</v>
      </c>
      <c r="C1515">
        <f t="shared" si="27"/>
        <v>32</v>
      </c>
    </row>
    <row r="1516" spans="1:3">
      <c r="A1516" t="s">
        <v>2</v>
      </c>
      <c r="B1516">
        <v>27</v>
      </c>
      <c r="C1516">
        <f t="shared" si="27"/>
        <v>32</v>
      </c>
    </row>
    <row r="1517" spans="1:3">
      <c r="A1517" t="s">
        <v>2</v>
      </c>
      <c r="B1517">
        <v>28</v>
      </c>
      <c r="C1517">
        <f t="shared" si="27"/>
        <v>32</v>
      </c>
    </row>
    <row r="1518" spans="1:3">
      <c r="A1518" t="s">
        <v>2</v>
      </c>
      <c r="B1518">
        <v>29</v>
      </c>
      <c r="C1518">
        <f t="shared" si="27"/>
        <v>32</v>
      </c>
    </row>
    <row r="1519" spans="1:3">
      <c r="A1519" t="s">
        <v>2</v>
      </c>
      <c r="B1519">
        <v>30</v>
      </c>
      <c r="C1519">
        <f t="shared" si="27"/>
        <v>32</v>
      </c>
    </row>
    <row r="1520" spans="1:3">
      <c r="A1520" t="s">
        <v>2</v>
      </c>
      <c r="B1520">
        <v>31</v>
      </c>
      <c r="C1520">
        <f t="shared" si="27"/>
        <v>32</v>
      </c>
    </row>
    <row r="1521" spans="1:3">
      <c r="A1521" t="s">
        <v>2</v>
      </c>
      <c r="B1521">
        <v>32</v>
      </c>
      <c r="C1521">
        <f t="shared" si="27"/>
        <v>32</v>
      </c>
    </row>
    <row r="1522" spans="1:3">
      <c r="A1522" t="s">
        <v>2</v>
      </c>
      <c r="B1522">
        <v>33</v>
      </c>
      <c r="C1522">
        <f t="shared" si="27"/>
        <v>32</v>
      </c>
    </row>
    <row r="1523" spans="1:3">
      <c r="A1523" t="s">
        <v>2</v>
      </c>
      <c r="B1523">
        <v>34</v>
      </c>
      <c r="C1523">
        <f t="shared" si="27"/>
        <v>32</v>
      </c>
    </row>
    <row r="1524" spans="1:3">
      <c r="A1524" t="s">
        <v>2</v>
      </c>
      <c r="B1524">
        <v>35</v>
      </c>
      <c r="C1524">
        <f t="shared" si="27"/>
        <v>32</v>
      </c>
    </row>
    <row r="1525" spans="1:3">
      <c r="A1525" t="s">
        <v>2</v>
      </c>
      <c r="B1525">
        <v>36</v>
      </c>
      <c r="C1525">
        <f t="shared" si="27"/>
        <v>32</v>
      </c>
    </row>
    <row r="1526" spans="1:3">
      <c r="A1526" t="s">
        <v>2</v>
      </c>
      <c r="B1526">
        <v>37</v>
      </c>
      <c r="C1526">
        <f t="shared" si="27"/>
        <v>32</v>
      </c>
    </row>
    <row r="1527" spans="1:3">
      <c r="A1527" t="s">
        <v>2</v>
      </c>
      <c r="B1527">
        <v>38</v>
      </c>
      <c r="C1527">
        <f t="shared" si="27"/>
        <v>32</v>
      </c>
    </row>
    <row r="1528" spans="1:3">
      <c r="A1528" t="s">
        <v>2</v>
      </c>
      <c r="B1528">
        <v>39</v>
      </c>
      <c r="C1528">
        <f t="shared" si="27"/>
        <v>32</v>
      </c>
    </row>
    <row r="1529" spans="1:3">
      <c r="A1529" t="s">
        <v>2</v>
      </c>
      <c r="B1529">
        <v>40</v>
      </c>
      <c r="C1529">
        <f t="shared" si="27"/>
        <v>32</v>
      </c>
    </row>
    <row r="1530" spans="1:3">
      <c r="A1530" t="s">
        <v>2</v>
      </c>
      <c r="B1530">
        <v>41</v>
      </c>
      <c r="C1530">
        <f t="shared" si="27"/>
        <v>32</v>
      </c>
    </row>
    <row r="1531" spans="1:3">
      <c r="A1531" t="s">
        <v>2</v>
      </c>
      <c r="B1531">
        <v>42</v>
      </c>
      <c r="C1531">
        <f t="shared" si="27"/>
        <v>32</v>
      </c>
    </row>
    <row r="1532" spans="1:3">
      <c r="A1532" t="s">
        <v>2</v>
      </c>
      <c r="B1532">
        <v>43</v>
      </c>
      <c r="C1532">
        <f t="shared" si="27"/>
        <v>32</v>
      </c>
    </row>
    <row r="1533" spans="1:3">
      <c r="A1533" t="s">
        <v>2</v>
      </c>
      <c r="B1533">
        <v>44</v>
      </c>
      <c r="C1533">
        <f t="shared" si="27"/>
        <v>32</v>
      </c>
    </row>
    <row r="1534" spans="1:3">
      <c r="A1534" t="s">
        <v>2</v>
      </c>
      <c r="B1534">
        <v>45</v>
      </c>
      <c r="C1534">
        <f t="shared" si="27"/>
        <v>32</v>
      </c>
    </row>
    <row r="1535" spans="1:3">
      <c r="A1535" t="s">
        <v>2</v>
      </c>
      <c r="B1535">
        <v>46</v>
      </c>
      <c r="C1535">
        <f t="shared" si="27"/>
        <v>32</v>
      </c>
    </row>
    <row r="1536" spans="1:3">
      <c r="A1536" t="s">
        <v>2</v>
      </c>
      <c r="B1536">
        <v>47</v>
      </c>
      <c r="C1536">
        <f t="shared" si="27"/>
        <v>32</v>
      </c>
    </row>
    <row r="1537" spans="1:3">
      <c r="A1537" t="s">
        <v>2</v>
      </c>
      <c r="B1537">
        <v>48</v>
      </c>
      <c r="C1537">
        <f t="shared" si="27"/>
        <v>32</v>
      </c>
    </row>
    <row r="1538" spans="1:3">
      <c r="A1538" t="s">
        <v>2</v>
      </c>
      <c r="B1538">
        <v>1</v>
      </c>
      <c r="C1538">
        <f>C1490+1</f>
        <v>33</v>
      </c>
    </row>
    <row r="1539" spans="1:3">
      <c r="A1539" t="s">
        <v>2</v>
      </c>
      <c r="B1539">
        <v>2</v>
      </c>
      <c r="C1539">
        <f>C1538</f>
        <v>33</v>
      </c>
    </row>
    <row r="1540" spans="1:3">
      <c r="A1540" t="s">
        <v>2</v>
      </c>
      <c r="B1540">
        <v>3</v>
      </c>
      <c r="C1540">
        <f t="shared" ref="C1540:C1585" si="28">C1539</f>
        <v>33</v>
      </c>
    </row>
    <row r="1541" spans="1:3">
      <c r="A1541" t="s">
        <v>2</v>
      </c>
      <c r="B1541">
        <v>4</v>
      </c>
      <c r="C1541">
        <f t="shared" si="28"/>
        <v>33</v>
      </c>
    </row>
    <row r="1542" spans="1:3">
      <c r="A1542" t="s">
        <v>2</v>
      </c>
      <c r="B1542">
        <v>5</v>
      </c>
      <c r="C1542">
        <f t="shared" si="28"/>
        <v>33</v>
      </c>
    </row>
    <row r="1543" spans="1:3">
      <c r="A1543" t="s">
        <v>2</v>
      </c>
      <c r="B1543">
        <v>6</v>
      </c>
      <c r="C1543">
        <f t="shared" si="28"/>
        <v>33</v>
      </c>
    </row>
    <row r="1544" spans="1:3">
      <c r="A1544" t="s">
        <v>2</v>
      </c>
      <c r="B1544">
        <v>7</v>
      </c>
      <c r="C1544">
        <f t="shared" si="28"/>
        <v>33</v>
      </c>
    </row>
    <row r="1545" spans="1:3">
      <c r="A1545" t="s">
        <v>2</v>
      </c>
      <c r="B1545">
        <v>8</v>
      </c>
      <c r="C1545">
        <f t="shared" si="28"/>
        <v>33</v>
      </c>
    </row>
    <row r="1546" spans="1:3">
      <c r="A1546" t="s">
        <v>2</v>
      </c>
      <c r="B1546">
        <v>9</v>
      </c>
      <c r="C1546">
        <f t="shared" si="28"/>
        <v>33</v>
      </c>
    </row>
    <row r="1547" spans="1:3">
      <c r="A1547" t="s">
        <v>2</v>
      </c>
      <c r="B1547">
        <v>10</v>
      </c>
      <c r="C1547">
        <f t="shared" si="28"/>
        <v>33</v>
      </c>
    </row>
    <row r="1548" spans="1:3">
      <c r="A1548" t="s">
        <v>2</v>
      </c>
      <c r="B1548">
        <v>11</v>
      </c>
      <c r="C1548">
        <f t="shared" si="28"/>
        <v>33</v>
      </c>
    </row>
    <row r="1549" spans="1:3">
      <c r="A1549" t="s">
        <v>2</v>
      </c>
      <c r="B1549">
        <v>12</v>
      </c>
      <c r="C1549">
        <f t="shared" si="28"/>
        <v>33</v>
      </c>
    </row>
    <row r="1550" spans="1:3">
      <c r="A1550" t="s">
        <v>2</v>
      </c>
      <c r="B1550">
        <v>13</v>
      </c>
      <c r="C1550">
        <f t="shared" si="28"/>
        <v>33</v>
      </c>
    </row>
    <row r="1551" spans="1:3">
      <c r="A1551" t="s">
        <v>2</v>
      </c>
      <c r="B1551">
        <v>14</v>
      </c>
      <c r="C1551">
        <f t="shared" si="28"/>
        <v>33</v>
      </c>
    </row>
    <row r="1552" spans="1:3">
      <c r="A1552" t="s">
        <v>2</v>
      </c>
      <c r="B1552">
        <v>15</v>
      </c>
      <c r="C1552">
        <f t="shared" si="28"/>
        <v>33</v>
      </c>
    </row>
    <row r="1553" spans="1:3">
      <c r="A1553" t="s">
        <v>2</v>
      </c>
      <c r="B1553">
        <v>16</v>
      </c>
      <c r="C1553">
        <f t="shared" si="28"/>
        <v>33</v>
      </c>
    </row>
    <row r="1554" spans="1:3">
      <c r="A1554" t="s">
        <v>2</v>
      </c>
      <c r="B1554">
        <v>17</v>
      </c>
      <c r="C1554">
        <f t="shared" si="28"/>
        <v>33</v>
      </c>
    </row>
    <row r="1555" spans="1:3">
      <c r="A1555" t="s">
        <v>2</v>
      </c>
      <c r="B1555">
        <v>18</v>
      </c>
      <c r="C1555">
        <f t="shared" si="28"/>
        <v>33</v>
      </c>
    </row>
    <row r="1556" spans="1:3">
      <c r="A1556" t="s">
        <v>2</v>
      </c>
      <c r="B1556">
        <v>19</v>
      </c>
      <c r="C1556">
        <f t="shared" si="28"/>
        <v>33</v>
      </c>
    </row>
    <row r="1557" spans="1:3">
      <c r="A1557" t="s">
        <v>2</v>
      </c>
      <c r="B1557">
        <v>20</v>
      </c>
      <c r="C1557">
        <f t="shared" si="28"/>
        <v>33</v>
      </c>
    </row>
    <row r="1558" spans="1:3">
      <c r="A1558" t="s">
        <v>2</v>
      </c>
      <c r="B1558">
        <v>21</v>
      </c>
      <c r="C1558">
        <f t="shared" si="28"/>
        <v>33</v>
      </c>
    </row>
    <row r="1559" spans="1:3">
      <c r="A1559" t="s">
        <v>2</v>
      </c>
      <c r="B1559">
        <v>22</v>
      </c>
      <c r="C1559">
        <f t="shared" si="28"/>
        <v>33</v>
      </c>
    </row>
    <row r="1560" spans="1:3">
      <c r="A1560" t="s">
        <v>2</v>
      </c>
      <c r="B1560">
        <v>23</v>
      </c>
      <c r="C1560">
        <f t="shared" si="28"/>
        <v>33</v>
      </c>
    </row>
    <row r="1561" spans="1:3">
      <c r="A1561" t="s">
        <v>2</v>
      </c>
      <c r="B1561">
        <v>24</v>
      </c>
      <c r="C1561">
        <f t="shared" si="28"/>
        <v>33</v>
      </c>
    </row>
    <row r="1562" spans="1:3">
      <c r="A1562" t="s">
        <v>2</v>
      </c>
      <c r="B1562">
        <v>25</v>
      </c>
      <c r="C1562">
        <f t="shared" si="28"/>
        <v>33</v>
      </c>
    </row>
    <row r="1563" spans="1:3">
      <c r="A1563" t="s">
        <v>2</v>
      </c>
      <c r="B1563">
        <v>26</v>
      </c>
      <c r="C1563">
        <f t="shared" si="28"/>
        <v>33</v>
      </c>
    </row>
    <row r="1564" spans="1:3">
      <c r="A1564" t="s">
        <v>2</v>
      </c>
      <c r="B1564">
        <v>27</v>
      </c>
      <c r="C1564">
        <f t="shared" si="28"/>
        <v>33</v>
      </c>
    </row>
    <row r="1565" spans="1:3">
      <c r="A1565" t="s">
        <v>2</v>
      </c>
      <c r="B1565">
        <v>28</v>
      </c>
      <c r="C1565">
        <f t="shared" si="28"/>
        <v>33</v>
      </c>
    </row>
    <row r="1566" spans="1:3">
      <c r="A1566" t="s">
        <v>2</v>
      </c>
      <c r="B1566">
        <v>29</v>
      </c>
      <c r="C1566">
        <f t="shared" si="28"/>
        <v>33</v>
      </c>
    </row>
    <row r="1567" spans="1:3">
      <c r="A1567" t="s">
        <v>2</v>
      </c>
      <c r="B1567">
        <v>30</v>
      </c>
      <c r="C1567">
        <f t="shared" si="28"/>
        <v>33</v>
      </c>
    </row>
    <row r="1568" spans="1:3">
      <c r="A1568" t="s">
        <v>2</v>
      </c>
      <c r="B1568">
        <v>31</v>
      </c>
      <c r="C1568">
        <f t="shared" si="28"/>
        <v>33</v>
      </c>
    </row>
    <row r="1569" spans="1:3">
      <c r="A1569" t="s">
        <v>2</v>
      </c>
      <c r="B1569">
        <v>32</v>
      </c>
      <c r="C1569">
        <f t="shared" si="28"/>
        <v>33</v>
      </c>
    </row>
    <row r="1570" spans="1:3">
      <c r="A1570" t="s">
        <v>2</v>
      </c>
      <c r="B1570">
        <v>33</v>
      </c>
      <c r="C1570">
        <f t="shared" si="28"/>
        <v>33</v>
      </c>
    </row>
    <row r="1571" spans="1:3">
      <c r="A1571" t="s">
        <v>2</v>
      </c>
      <c r="B1571">
        <v>34</v>
      </c>
      <c r="C1571">
        <f t="shared" si="28"/>
        <v>33</v>
      </c>
    </row>
    <row r="1572" spans="1:3">
      <c r="A1572" t="s">
        <v>2</v>
      </c>
      <c r="B1572">
        <v>35</v>
      </c>
      <c r="C1572">
        <f t="shared" si="28"/>
        <v>33</v>
      </c>
    </row>
    <row r="1573" spans="1:3">
      <c r="A1573" t="s">
        <v>2</v>
      </c>
      <c r="B1573">
        <v>36</v>
      </c>
      <c r="C1573">
        <f t="shared" si="28"/>
        <v>33</v>
      </c>
    </row>
    <row r="1574" spans="1:3">
      <c r="A1574" t="s">
        <v>2</v>
      </c>
      <c r="B1574">
        <v>37</v>
      </c>
      <c r="C1574">
        <f t="shared" si="28"/>
        <v>33</v>
      </c>
    </row>
    <row r="1575" spans="1:3">
      <c r="A1575" t="s">
        <v>2</v>
      </c>
      <c r="B1575">
        <v>38</v>
      </c>
      <c r="C1575">
        <f t="shared" si="28"/>
        <v>33</v>
      </c>
    </row>
    <row r="1576" spans="1:3">
      <c r="A1576" t="s">
        <v>2</v>
      </c>
      <c r="B1576">
        <v>39</v>
      </c>
      <c r="C1576">
        <f t="shared" si="28"/>
        <v>33</v>
      </c>
    </row>
    <row r="1577" spans="1:3">
      <c r="A1577" t="s">
        <v>2</v>
      </c>
      <c r="B1577">
        <v>40</v>
      </c>
      <c r="C1577">
        <f t="shared" si="28"/>
        <v>33</v>
      </c>
    </row>
    <row r="1578" spans="1:3">
      <c r="A1578" t="s">
        <v>2</v>
      </c>
      <c r="B1578">
        <v>41</v>
      </c>
      <c r="C1578">
        <f t="shared" si="28"/>
        <v>33</v>
      </c>
    </row>
    <row r="1579" spans="1:3">
      <c r="A1579" t="s">
        <v>2</v>
      </c>
      <c r="B1579">
        <v>42</v>
      </c>
      <c r="C1579">
        <f t="shared" si="28"/>
        <v>33</v>
      </c>
    </row>
    <row r="1580" spans="1:3">
      <c r="A1580" t="s">
        <v>2</v>
      </c>
      <c r="B1580">
        <v>43</v>
      </c>
      <c r="C1580">
        <f t="shared" si="28"/>
        <v>33</v>
      </c>
    </row>
    <row r="1581" spans="1:3">
      <c r="A1581" t="s">
        <v>2</v>
      </c>
      <c r="B1581">
        <v>44</v>
      </c>
      <c r="C1581">
        <f t="shared" si="28"/>
        <v>33</v>
      </c>
    </row>
    <row r="1582" spans="1:3">
      <c r="A1582" t="s">
        <v>2</v>
      </c>
      <c r="B1582">
        <v>45</v>
      </c>
      <c r="C1582">
        <f t="shared" si="28"/>
        <v>33</v>
      </c>
    </row>
    <row r="1583" spans="1:3">
      <c r="A1583" t="s">
        <v>2</v>
      </c>
      <c r="B1583">
        <v>46</v>
      </c>
      <c r="C1583">
        <f t="shared" si="28"/>
        <v>33</v>
      </c>
    </row>
    <row r="1584" spans="1:3">
      <c r="A1584" t="s">
        <v>2</v>
      </c>
      <c r="B1584">
        <v>47</v>
      </c>
      <c r="C1584">
        <f t="shared" si="28"/>
        <v>33</v>
      </c>
    </row>
    <row r="1585" spans="1:3">
      <c r="A1585" t="s">
        <v>2</v>
      </c>
      <c r="B1585">
        <v>48</v>
      </c>
      <c r="C1585">
        <f t="shared" si="28"/>
        <v>33</v>
      </c>
    </row>
    <row r="1586" spans="1:3">
      <c r="A1586" t="s">
        <v>2</v>
      </c>
      <c r="B1586">
        <v>1</v>
      </c>
      <c r="C1586">
        <f>C1538+1</f>
        <v>34</v>
      </c>
    </row>
    <row r="1587" spans="1:3">
      <c r="A1587" t="s">
        <v>2</v>
      </c>
      <c r="B1587">
        <v>2</v>
      </c>
      <c r="C1587">
        <f>C1586</f>
        <v>34</v>
      </c>
    </row>
    <row r="1588" spans="1:3">
      <c r="A1588" t="s">
        <v>2</v>
      </c>
      <c r="B1588">
        <v>3</v>
      </c>
      <c r="C1588">
        <f t="shared" ref="C1588:C1633" si="29">C1587</f>
        <v>34</v>
      </c>
    </row>
    <row r="1589" spans="1:3">
      <c r="A1589" t="s">
        <v>2</v>
      </c>
      <c r="B1589">
        <v>4</v>
      </c>
      <c r="C1589">
        <f t="shared" si="29"/>
        <v>34</v>
      </c>
    </row>
    <row r="1590" spans="1:3">
      <c r="A1590" t="s">
        <v>2</v>
      </c>
      <c r="B1590">
        <v>5</v>
      </c>
      <c r="C1590">
        <f t="shared" si="29"/>
        <v>34</v>
      </c>
    </row>
    <row r="1591" spans="1:3">
      <c r="A1591" t="s">
        <v>2</v>
      </c>
      <c r="B1591">
        <v>6</v>
      </c>
      <c r="C1591">
        <f t="shared" si="29"/>
        <v>34</v>
      </c>
    </row>
    <row r="1592" spans="1:3">
      <c r="A1592" t="s">
        <v>2</v>
      </c>
      <c r="B1592">
        <v>7</v>
      </c>
      <c r="C1592">
        <f t="shared" si="29"/>
        <v>34</v>
      </c>
    </row>
    <row r="1593" spans="1:3">
      <c r="A1593" t="s">
        <v>2</v>
      </c>
      <c r="B1593">
        <v>8</v>
      </c>
      <c r="C1593">
        <f t="shared" si="29"/>
        <v>34</v>
      </c>
    </row>
    <row r="1594" spans="1:3">
      <c r="A1594" t="s">
        <v>2</v>
      </c>
      <c r="B1594">
        <v>9</v>
      </c>
      <c r="C1594">
        <f t="shared" si="29"/>
        <v>34</v>
      </c>
    </row>
    <row r="1595" spans="1:3">
      <c r="A1595" t="s">
        <v>2</v>
      </c>
      <c r="B1595">
        <v>10</v>
      </c>
      <c r="C1595">
        <f t="shared" si="29"/>
        <v>34</v>
      </c>
    </row>
    <row r="1596" spans="1:3">
      <c r="A1596" t="s">
        <v>2</v>
      </c>
      <c r="B1596">
        <v>11</v>
      </c>
      <c r="C1596">
        <f t="shared" si="29"/>
        <v>34</v>
      </c>
    </row>
    <row r="1597" spans="1:3">
      <c r="A1597" t="s">
        <v>2</v>
      </c>
      <c r="B1597">
        <v>12</v>
      </c>
      <c r="C1597">
        <f t="shared" si="29"/>
        <v>34</v>
      </c>
    </row>
    <row r="1598" spans="1:3">
      <c r="A1598" t="s">
        <v>2</v>
      </c>
      <c r="B1598">
        <v>13</v>
      </c>
      <c r="C1598">
        <f t="shared" si="29"/>
        <v>34</v>
      </c>
    </row>
    <row r="1599" spans="1:3">
      <c r="A1599" t="s">
        <v>2</v>
      </c>
      <c r="B1599">
        <v>14</v>
      </c>
      <c r="C1599">
        <f t="shared" si="29"/>
        <v>34</v>
      </c>
    </row>
    <row r="1600" spans="1:3">
      <c r="A1600" t="s">
        <v>2</v>
      </c>
      <c r="B1600">
        <v>15</v>
      </c>
      <c r="C1600">
        <f t="shared" si="29"/>
        <v>34</v>
      </c>
    </row>
    <row r="1601" spans="1:3">
      <c r="A1601" t="s">
        <v>2</v>
      </c>
      <c r="B1601">
        <v>16</v>
      </c>
      <c r="C1601">
        <f t="shared" si="29"/>
        <v>34</v>
      </c>
    </row>
    <row r="1602" spans="1:3">
      <c r="A1602" t="s">
        <v>2</v>
      </c>
      <c r="B1602">
        <v>17</v>
      </c>
      <c r="C1602">
        <f t="shared" si="29"/>
        <v>34</v>
      </c>
    </row>
    <row r="1603" spans="1:3">
      <c r="A1603" t="s">
        <v>2</v>
      </c>
      <c r="B1603">
        <v>18</v>
      </c>
      <c r="C1603">
        <f t="shared" si="29"/>
        <v>34</v>
      </c>
    </row>
    <row r="1604" spans="1:3">
      <c r="A1604" t="s">
        <v>2</v>
      </c>
      <c r="B1604">
        <v>19</v>
      </c>
      <c r="C1604">
        <f t="shared" si="29"/>
        <v>34</v>
      </c>
    </row>
    <row r="1605" spans="1:3">
      <c r="A1605" t="s">
        <v>2</v>
      </c>
      <c r="B1605">
        <v>20</v>
      </c>
      <c r="C1605">
        <f t="shared" si="29"/>
        <v>34</v>
      </c>
    </row>
    <row r="1606" spans="1:3">
      <c r="A1606" t="s">
        <v>2</v>
      </c>
      <c r="B1606">
        <v>21</v>
      </c>
      <c r="C1606">
        <f t="shared" si="29"/>
        <v>34</v>
      </c>
    </row>
    <row r="1607" spans="1:3">
      <c r="A1607" t="s">
        <v>2</v>
      </c>
      <c r="B1607">
        <v>22</v>
      </c>
      <c r="C1607">
        <f t="shared" si="29"/>
        <v>34</v>
      </c>
    </row>
    <row r="1608" spans="1:3">
      <c r="A1608" t="s">
        <v>2</v>
      </c>
      <c r="B1608">
        <v>23</v>
      </c>
      <c r="C1608">
        <f t="shared" si="29"/>
        <v>34</v>
      </c>
    </row>
    <row r="1609" spans="1:3">
      <c r="A1609" t="s">
        <v>2</v>
      </c>
      <c r="B1609">
        <v>24</v>
      </c>
      <c r="C1609">
        <f t="shared" si="29"/>
        <v>34</v>
      </c>
    </row>
    <row r="1610" spans="1:3">
      <c r="A1610" t="s">
        <v>2</v>
      </c>
      <c r="B1610">
        <v>25</v>
      </c>
      <c r="C1610">
        <f t="shared" si="29"/>
        <v>34</v>
      </c>
    </row>
    <row r="1611" spans="1:3">
      <c r="A1611" t="s">
        <v>2</v>
      </c>
      <c r="B1611">
        <v>26</v>
      </c>
      <c r="C1611">
        <f t="shared" si="29"/>
        <v>34</v>
      </c>
    </row>
    <row r="1612" spans="1:3">
      <c r="A1612" t="s">
        <v>2</v>
      </c>
      <c r="B1612">
        <v>27</v>
      </c>
      <c r="C1612">
        <f t="shared" si="29"/>
        <v>34</v>
      </c>
    </row>
    <row r="1613" spans="1:3">
      <c r="A1613" t="s">
        <v>2</v>
      </c>
      <c r="B1613">
        <v>28</v>
      </c>
      <c r="C1613">
        <f t="shared" si="29"/>
        <v>34</v>
      </c>
    </row>
    <row r="1614" spans="1:3">
      <c r="A1614" t="s">
        <v>2</v>
      </c>
      <c r="B1614">
        <v>29</v>
      </c>
      <c r="C1614">
        <f t="shared" si="29"/>
        <v>34</v>
      </c>
    </row>
    <row r="1615" spans="1:3">
      <c r="A1615" t="s">
        <v>2</v>
      </c>
      <c r="B1615">
        <v>30</v>
      </c>
      <c r="C1615">
        <f t="shared" si="29"/>
        <v>34</v>
      </c>
    </row>
    <row r="1616" spans="1:3">
      <c r="A1616" t="s">
        <v>2</v>
      </c>
      <c r="B1616">
        <v>31</v>
      </c>
      <c r="C1616">
        <f t="shared" si="29"/>
        <v>34</v>
      </c>
    </row>
    <row r="1617" spans="1:3">
      <c r="A1617" t="s">
        <v>2</v>
      </c>
      <c r="B1617">
        <v>32</v>
      </c>
      <c r="C1617">
        <f t="shared" si="29"/>
        <v>34</v>
      </c>
    </row>
    <row r="1618" spans="1:3">
      <c r="A1618" t="s">
        <v>2</v>
      </c>
      <c r="B1618">
        <v>33</v>
      </c>
      <c r="C1618">
        <f t="shared" si="29"/>
        <v>34</v>
      </c>
    </row>
    <row r="1619" spans="1:3">
      <c r="A1619" t="s">
        <v>2</v>
      </c>
      <c r="B1619">
        <v>34</v>
      </c>
      <c r="C1619">
        <f t="shared" si="29"/>
        <v>34</v>
      </c>
    </row>
    <row r="1620" spans="1:3">
      <c r="A1620" t="s">
        <v>2</v>
      </c>
      <c r="B1620">
        <v>35</v>
      </c>
      <c r="C1620">
        <f t="shared" si="29"/>
        <v>34</v>
      </c>
    </row>
    <row r="1621" spans="1:3">
      <c r="A1621" t="s">
        <v>2</v>
      </c>
      <c r="B1621">
        <v>36</v>
      </c>
      <c r="C1621">
        <f t="shared" si="29"/>
        <v>34</v>
      </c>
    </row>
    <row r="1622" spans="1:3">
      <c r="A1622" t="s">
        <v>2</v>
      </c>
      <c r="B1622">
        <v>37</v>
      </c>
      <c r="C1622">
        <f t="shared" si="29"/>
        <v>34</v>
      </c>
    </row>
    <row r="1623" spans="1:3">
      <c r="A1623" t="s">
        <v>2</v>
      </c>
      <c r="B1623">
        <v>38</v>
      </c>
      <c r="C1623">
        <f t="shared" si="29"/>
        <v>34</v>
      </c>
    </row>
    <row r="1624" spans="1:3">
      <c r="A1624" t="s">
        <v>2</v>
      </c>
      <c r="B1624">
        <v>39</v>
      </c>
      <c r="C1624">
        <f t="shared" si="29"/>
        <v>34</v>
      </c>
    </row>
    <row r="1625" spans="1:3">
      <c r="A1625" t="s">
        <v>2</v>
      </c>
      <c r="B1625">
        <v>40</v>
      </c>
      <c r="C1625">
        <f t="shared" si="29"/>
        <v>34</v>
      </c>
    </row>
    <row r="1626" spans="1:3">
      <c r="A1626" t="s">
        <v>2</v>
      </c>
      <c r="B1626">
        <v>41</v>
      </c>
      <c r="C1626">
        <f t="shared" si="29"/>
        <v>34</v>
      </c>
    </row>
    <row r="1627" spans="1:3">
      <c r="A1627" t="s">
        <v>2</v>
      </c>
      <c r="B1627">
        <v>42</v>
      </c>
      <c r="C1627">
        <f t="shared" si="29"/>
        <v>34</v>
      </c>
    </row>
    <row r="1628" spans="1:3">
      <c r="A1628" t="s">
        <v>2</v>
      </c>
      <c r="B1628">
        <v>43</v>
      </c>
      <c r="C1628">
        <f t="shared" si="29"/>
        <v>34</v>
      </c>
    </row>
    <row r="1629" spans="1:3">
      <c r="A1629" t="s">
        <v>2</v>
      </c>
      <c r="B1629">
        <v>44</v>
      </c>
      <c r="C1629">
        <f t="shared" si="29"/>
        <v>34</v>
      </c>
    </row>
    <row r="1630" spans="1:3">
      <c r="A1630" t="s">
        <v>2</v>
      </c>
      <c r="B1630">
        <v>45</v>
      </c>
      <c r="C1630">
        <f t="shared" si="29"/>
        <v>34</v>
      </c>
    </row>
    <row r="1631" spans="1:3">
      <c r="A1631" t="s">
        <v>2</v>
      </c>
      <c r="B1631">
        <v>46</v>
      </c>
      <c r="C1631">
        <f t="shared" si="29"/>
        <v>34</v>
      </c>
    </row>
    <row r="1632" spans="1:3">
      <c r="A1632" t="s">
        <v>2</v>
      </c>
      <c r="B1632">
        <v>47</v>
      </c>
      <c r="C1632">
        <f t="shared" si="29"/>
        <v>34</v>
      </c>
    </row>
    <row r="1633" spans="1:3">
      <c r="A1633" t="s">
        <v>2</v>
      </c>
      <c r="B1633">
        <v>48</v>
      </c>
      <c r="C1633">
        <f t="shared" si="29"/>
        <v>34</v>
      </c>
    </row>
    <row r="1634" spans="1:3">
      <c r="A1634" t="s">
        <v>2</v>
      </c>
      <c r="B1634">
        <v>1</v>
      </c>
      <c r="C1634">
        <f>C1586+1</f>
        <v>35</v>
      </c>
    </row>
    <row r="1635" spans="1:3">
      <c r="A1635" t="s">
        <v>2</v>
      </c>
      <c r="B1635">
        <v>2</v>
      </c>
      <c r="C1635">
        <f>C1634</f>
        <v>35</v>
      </c>
    </row>
    <row r="1636" spans="1:3">
      <c r="A1636" t="s">
        <v>2</v>
      </c>
      <c r="B1636">
        <v>3</v>
      </c>
      <c r="C1636">
        <f t="shared" ref="C1636:C1681" si="30">C1635</f>
        <v>35</v>
      </c>
    </row>
    <row r="1637" spans="1:3">
      <c r="A1637" t="s">
        <v>2</v>
      </c>
      <c r="B1637">
        <v>4</v>
      </c>
      <c r="C1637">
        <f t="shared" si="30"/>
        <v>35</v>
      </c>
    </row>
    <row r="1638" spans="1:3">
      <c r="A1638" t="s">
        <v>2</v>
      </c>
      <c r="B1638">
        <v>5</v>
      </c>
      <c r="C1638">
        <f t="shared" si="30"/>
        <v>35</v>
      </c>
    </row>
    <row r="1639" spans="1:3">
      <c r="A1639" t="s">
        <v>2</v>
      </c>
      <c r="B1639">
        <v>6</v>
      </c>
      <c r="C1639">
        <f t="shared" si="30"/>
        <v>35</v>
      </c>
    </row>
    <row r="1640" spans="1:3">
      <c r="A1640" t="s">
        <v>2</v>
      </c>
      <c r="B1640">
        <v>7</v>
      </c>
      <c r="C1640">
        <f t="shared" si="30"/>
        <v>35</v>
      </c>
    </row>
    <row r="1641" spans="1:3">
      <c r="A1641" t="s">
        <v>2</v>
      </c>
      <c r="B1641">
        <v>8</v>
      </c>
      <c r="C1641">
        <f t="shared" si="30"/>
        <v>35</v>
      </c>
    </row>
    <row r="1642" spans="1:3">
      <c r="A1642" t="s">
        <v>2</v>
      </c>
      <c r="B1642">
        <v>9</v>
      </c>
      <c r="C1642">
        <f t="shared" si="30"/>
        <v>35</v>
      </c>
    </row>
    <row r="1643" spans="1:3">
      <c r="A1643" t="s">
        <v>2</v>
      </c>
      <c r="B1643">
        <v>10</v>
      </c>
      <c r="C1643">
        <f t="shared" si="30"/>
        <v>35</v>
      </c>
    </row>
    <row r="1644" spans="1:3">
      <c r="A1644" t="s">
        <v>2</v>
      </c>
      <c r="B1644">
        <v>11</v>
      </c>
      <c r="C1644">
        <f t="shared" si="30"/>
        <v>35</v>
      </c>
    </row>
    <row r="1645" spans="1:3">
      <c r="A1645" t="s">
        <v>2</v>
      </c>
      <c r="B1645">
        <v>12</v>
      </c>
      <c r="C1645">
        <f t="shared" si="30"/>
        <v>35</v>
      </c>
    </row>
    <row r="1646" spans="1:3">
      <c r="A1646" t="s">
        <v>2</v>
      </c>
      <c r="B1646">
        <v>13</v>
      </c>
      <c r="C1646">
        <f t="shared" si="30"/>
        <v>35</v>
      </c>
    </row>
    <row r="1647" spans="1:3">
      <c r="A1647" t="s">
        <v>2</v>
      </c>
      <c r="B1647">
        <v>14</v>
      </c>
      <c r="C1647">
        <f t="shared" si="30"/>
        <v>35</v>
      </c>
    </row>
    <row r="1648" spans="1:3">
      <c r="A1648" t="s">
        <v>2</v>
      </c>
      <c r="B1648">
        <v>15</v>
      </c>
      <c r="C1648">
        <f t="shared" si="30"/>
        <v>35</v>
      </c>
    </row>
    <row r="1649" spans="1:3">
      <c r="A1649" t="s">
        <v>2</v>
      </c>
      <c r="B1649">
        <v>16</v>
      </c>
      <c r="C1649">
        <f t="shared" si="30"/>
        <v>35</v>
      </c>
    </row>
    <row r="1650" spans="1:3">
      <c r="A1650" t="s">
        <v>2</v>
      </c>
      <c r="B1650">
        <v>17</v>
      </c>
      <c r="C1650">
        <f t="shared" si="30"/>
        <v>35</v>
      </c>
    </row>
    <row r="1651" spans="1:3">
      <c r="A1651" t="s">
        <v>2</v>
      </c>
      <c r="B1651">
        <v>18</v>
      </c>
      <c r="C1651">
        <f t="shared" si="30"/>
        <v>35</v>
      </c>
    </row>
    <row r="1652" spans="1:3">
      <c r="A1652" t="s">
        <v>2</v>
      </c>
      <c r="B1652">
        <v>19</v>
      </c>
      <c r="C1652">
        <f t="shared" si="30"/>
        <v>35</v>
      </c>
    </row>
    <row r="1653" spans="1:3">
      <c r="A1653" t="s">
        <v>2</v>
      </c>
      <c r="B1653">
        <v>20</v>
      </c>
      <c r="C1653">
        <f t="shared" si="30"/>
        <v>35</v>
      </c>
    </row>
    <row r="1654" spans="1:3">
      <c r="A1654" t="s">
        <v>2</v>
      </c>
      <c r="B1654">
        <v>21</v>
      </c>
      <c r="C1654">
        <f t="shared" si="30"/>
        <v>35</v>
      </c>
    </row>
    <row r="1655" spans="1:3">
      <c r="A1655" t="s">
        <v>2</v>
      </c>
      <c r="B1655">
        <v>22</v>
      </c>
      <c r="C1655">
        <f t="shared" si="30"/>
        <v>35</v>
      </c>
    </row>
    <row r="1656" spans="1:3">
      <c r="A1656" t="s">
        <v>2</v>
      </c>
      <c r="B1656">
        <v>23</v>
      </c>
      <c r="C1656">
        <f t="shared" si="30"/>
        <v>35</v>
      </c>
    </row>
    <row r="1657" spans="1:3">
      <c r="A1657" t="s">
        <v>2</v>
      </c>
      <c r="B1657">
        <v>24</v>
      </c>
      <c r="C1657">
        <f t="shared" si="30"/>
        <v>35</v>
      </c>
    </row>
    <row r="1658" spans="1:3">
      <c r="A1658" t="s">
        <v>2</v>
      </c>
      <c r="B1658">
        <v>25</v>
      </c>
      <c r="C1658">
        <f t="shared" si="30"/>
        <v>35</v>
      </c>
    </row>
    <row r="1659" spans="1:3">
      <c r="A1659" t="s">
        <v>2</v>
      </c>
      <c r="B1659">
        <v>26</v>
      </c>
      <c r="C1659">
        <f t="shared" si="30"/>
        <v>35</v>
      </c>
    </row>
    <row r="1660" spans="1:3">
      <c r="A1660" t="s">
        <v>2</v>
      </c>
      <c r="B1660">
        <v>27</v>
      </c>
      <c r="C1660">
        <f t="shared" si="30"/>
        <v>35</v>
      </c>
    </row>
    <row r="1661" spans="1:3">
      <c r="A1661" t="s">
        <v>2</v>
      </c>
      <c r="B1661">
        <v>28</v>
      </c>
      <c r="C1661">
        <f t="shared" si="30"/>
        <v>35</v>
      </c>
    </row>
    <row r="1662" spans="1:3">
      <c r="A1662" t="s">
        <v>2</v>
      </c>
      <c r="B1662">
        <v>29</v>
      </c>
      <c r="C1662">
        <f t="shared" si="30"/>
        <v>35</v>
      </c>
    </row>
    <row r="1663" spans="1:3">
      <c r="A1663" t="s">
        <v>2</v>
      </c>
      <c r="B1663">
        <v>30</v>
      </c>
      <c r="C1663">
        <f t="shared" si="30"/>
        <v>35</v>
      </c>
    </row>
    <row r="1664" spans="1:3">
      <c r="A1664" t="s">
        <v>2</v>
      </c>
      <c r="B1664">
        <v>31</v>
      </c>
      <c r="C1664">
        <f t="shared" si="30"/>
        <v>35</v>
      </c>
    </row>
    <row r="1665" spans="1:3">
      <c r="A1665" t="s">
        <v>2</v>
      </c>
      <c r="B1665">
        <v>32</v>
      </c>
      <c r="C1665">
        <f t="shared" si="30"/>
        <v>35</v>
      </c>
    </row>
    <row r="1666" spans="1:3">
      <c r="A1666" t="s">
        <v>2</v>
      </c>
      <c r="B1666">
        <v>33</v>
      </c>
      <c r="C1666">
        <f t="shared" si="30"/>
        <v>35</v>
      </c>
    </row>
    <row r="1667" spans="1:3">
      <c r="A1667" t="s">
        <v>2</v>
      </c>
      <c r="B1667">
        <v>34</v>
      </c>
      <c r="C1667">
        <f t="shared" si="30"/>
        <v>35</v>
      </c>
    </row>
    <row r="1668" spans="1:3">
      <c r="A1668" t="s">
        <v>2</v>
      </c>
      <c r="B1668">
        <v>35</v>
      </c>
      <c r="C1668">
        <f t="shared" si="30"/>
        <v>35</v>
      </c>
    </row>
    <row r="1669" spans="1:3">
      <c r="A1669" t="s">
        <v>2</v>
      </c>
      <c r="B1669">
        <v>36</v>
      </c>
      <c r="C1669">
        <f t="shared" si="30"/>
        <v>35</v>
      </c>
    </row>
    <row r="1670" spans="1:3">
      <c r="A1670" t="s">
        <v>2</v>
      </c>
      <c r="B1670">
        <v>37</v>
      </c>
      <c r="C1670">
        <f t="shared" si="30"/>
        <v>35</v>
      </c>
    </row>
    <row r="1671" spans="1:3">
      <c r="A1671" t="s">
        <v>2</v>
      </c>
      <c r="B1671">
        <v>38</v>
      </c>
      <c r="C1671">
        <f t="shared" si="30"/>
        <v>35</v>
      </c>
    </row>
    <row r="1672" spans="1:3">
      <c r="A1672" t="s">
        <v>2</v>
      </c>
      <c r="B1672">
        <v>39</v>
      </c>
      <c r="C1672">
        <f t="shared" si="30"/>
        <v>35</v>
      </c>
    </row>
    <row r="1673" spans="1:3">
      <c r="A1673" t="s">
        <v>2</v>
      </c>
      <c r="B1673">
        <v>40</v>
      </c>
      <c r="C1673">
        <f t="shared" si="30"/>
        <v>35</v>
      </c>
    </row>
    <row r="1674" spans="1:3">
      <c r="A1674" t="s">
        <v>2</v>
      </c>
      <c r="B1674">
        <v>41</v>
      </c>
      <c r="C1674">
        <f t="shared" si="30"/>
        <v>35</v>
      </c>
    </row>
    <row r="1675" spans="1:3">
      <c r="A1675" t="s">
        <v>2</v>
      </c>
      <c r="B1675">
        <v>42</v>
      </c>
      <c r="C1675">
        <f t="shared" si="30"/>
        <v>35</v>
      </c>
    </row>
    <row r="1676" spans="1:3">
      <c r="A1676" t="s">
        <v>2</v>
      </c>
      <c r="B1676">
        <v>43</v>
      </c>
      <c r="C1676">
        <f t="shared" si="30"/>
        <v>35</v>
      </c>
    </row>
    <row r="1677" spans="1:3">
      <c r="A1677" t="s">
        <v>2</v>
      </c>
      <c r="B1677">
        <v>44</v>
      </c>
      <c r="C1677">
        <f t="shared" si="30"/>
        <v>35</v>
      </c>
    </row>
    <row r="1678" spans="1:3">
      <c r="A1678" t="s">
        <v>2</v>
      </c>
      <c r="B1678">
        <v>45</v>
      </c>
      <c r="C1678">
        <f t="shared" si="30"/>
        <v>35</v>
      </c>
    </row>
    <row r="1679" spans="1:3">
      <c r="A1679" t="s">
        <v>2</v>
      </c>
      <c r="B1679">
        <v>46</v>
      </c>
      <c r="C1679">
        <f t="shared" si="30"/>
        <v>35</v>
      </c>
    </row>
    <row r="1680" spans="1:3">
      <c r="A1680" t="s">
        <v>2</v>
      </c>
      <c r="B1680">
        <v>47</v>
      </c>
      <c r="C1680">
        <f t="shared" si="30"/>
        <v>35</v>
      </c>
    </row>
    <row r="1681" spans="1:3">
      <c r="A1681" t="s">
        <v>2</v>
      </c>
      <c r="B1681">
        <v>48</v>
      </c>
      <c r="C1681">
        <f t="shared" si="30"/>
        <v>35</v>
      </c>
    </row>
    <row r="1682" spans="1:3">
      <c r="A1682" t="s">
        <v>2</v>
      </c>
      <c r="B1682">
        <v>1</v>
      </c>
      <c r="C1682">
        <f>C1634+1</f>
        <v>36</v>
      </c>
    </row>
    <row r="1683" spans="1:3">
      <c r="A1683" t="s">
        <v>2</v>
      </c>
      <c r="B1683">
        <v>2</v>
      </c>
      <c r="C1683">
        <f>C1682</f>
        <v>36</v>
      </c>
    </row>
    <row r="1684" spans="1:3">
      <c r="A1684" t="s">
        <v>2</v>
      </c>
      <c r="B1684">
        <v>3</v>
      </c>
      <c r="C1684">
        <f t="shared" ref="C1684:C1729" si="31">C1683</f>
        <v>36</v>
      </c>
    </row>
    <row r="1685" spans="1:3">
      <c r="A1685" t="s">
        <v>2</v>
      </c>
      <c r="B1685">
        <v>4</v>
      </c>
      <c r="C1685">
        <f t="shared" si="31"/>
        <v>36</v>
      </c>
    </row>
    <row r="1686" spans="1:3">
      <c r="A1686" t="s">
        <v>2</v>
      </c>
      <c r="B1686">
        <v>5</v>
      </c>
      <c r="C1686">
        <f t="shared" si="31"/>
        <v>36</v>
      </c>
    </row>
    <row r="1687" spans="1:3">
      <c r="A1687" t="s">
        <v>2</v>
      </c>
      <c r="B1687">
        <v>6</v>
      </c>
      <c r="C1687">
        <f t="shared" si="31"/>
        <v>36</v>
      </c>
    </row>
    <row r="1688" spans="1:3">
      <c r="A1688" t="s">
        <v>2</v>
      </c>
      <c r="B1688">
        <v>7</v>
      </c>
      <c r="C1688">
        <f t="shared" si="31"/>
        <v>36</v>
      </c>
    </row>
    <row r="1689" spans="1:3">
      <c r="A1689" t="s">
        <v>2</v>
      </c>
      <c r="B1689">
        <v>8</v>
      </c>
      <c r="C1689">
        <f t="shared" si="31"/>
        <v>36</v>
      </c>
    </row>
    <row r="1690" spans="1:3">
      <c r="A1690" t="s">
        <v>2</v>
      </c>
      <c r="B1690">
        <v>9</v>
      </c>
      <c r="C1690">
        <f t="shared" si="31"/>
        <v>36</v>
      </c>
    </row>
    <row r="1691" spans="1:3">
      <c r="A1691" t="s">
        <v>2</v>
      </c>
      <c r="B1691">
        <v>10</v>
      </c>
      <c r="C1691">
        <f t="shared" si="31"/>
        <v>36</v>
      </c>
    </row>
    <row r="1692" spans="1:3">
      <c r="A1692" t="s">
        <v>2</v>
      </c>
      <c r="B1692">
        <v>11</v>
      </c>
      <c r="C1692">
        <f t="shared" si="31"/>
        <v>36</v>
      </c>
    </row>
    <row r="1693" spans="1:3">
      <c r="A1693" t="s">
        <v>2</v>
      </c>
      <c r="B1693">
        <v>12</v>
      </c>
      <c r="C1693">
        <f t="shared" si="31"/>
        <v>36</v>
      </c>
    </row>
    <row r="1694" spans="1:3">
      <c r="A1694" t="s">
        <v>2</v>
      </c>
      <c r="B1694">
        <v>13</v>
      </c>
      <c r="C1694">
        <f t="shared" si="31"/>
        <v>36</v>
      </c>
    </row>
    <row r="1695" spans="1:3">
      <c r="A1695" t="s">
        <v>2</v>
      </c>
      <c r="B1695">
        <v>14</v>
      </c>
      <c r="C1695">
        <f t="shared" si="31"/>
        <v>36</v>
      </c>
    </row>
    <row r="1696" spans="1:3">
      <c r="A1696" t="s">
        <v>2</v>
      </c>
      <c r="B1696">
        <v>15</v>
      </c>
      <c r="C1696">
        <f t="shared" si="31"/>
        <v>36</v>
      </c>
    </row>
    <row r="1697" spans="1:3">
      <c r="A1697" t="s">
        <v>2</v>
      </c>
      <c r="B1697">
        <v>16</v>
      </c>
      <c r="C1697">
        <f t="shared" si="31"/>
        <v>36</v>
      </c>
    </row>
    <row r="1698" spans="1:3">
      <c r="A1698" t="s">
        <v>2</v>
      </c>
      <c r="B1698">
        <v>17</v>
      </c>
      <c r="C1698">
        <f t="shared" si="31"/>
        <v>36</v>
      </c>
    </row>
    <row r="1699" spans="1:3">
      <c r="A1699" t="s">
        <v>2</v>
      </c>
      <c r="B1699">
        <v>18</v>
      </c>
      <c r="C1699">
        <f t="shared" si="31"/>
        <v>36</v>
      </c>
    </row>
    <row r="1700" spans="1:3">
      <c r="A1700" t="s">
        <v>2</v>
      </c>
      <c r="B1700">
        <v>19</v>
      </c>
      <c r="C1700">
        <f t="shared" si="31"/>
        <v>36</v>
      </c>
    </row>
    <row r="1701" spans="1:3">
      <c r="A1701" t="s">
        <v>2</v>
      </c>
      <c r="B1701">
        <v>20</v>
      </c>
      <c r="C1701">
        <f t="shared" si="31"/>
        <v>36</v>
      </c>
    </row>
    <row r="1702" spans="1:3">
      <c r="A1702" t="s">
        <v>2</v>
      </c>
      <c r="B1702">
        <v>21</v>
      </c>
      <c r="C1702">
        <f t="shared" si="31"/>
        <v>36</v>
      </c>
    </row>
    <row r="1703" spans="1:3">
      <c r="A1703" t="s">
        <v>2</v>
      </c>
      <c r="B1703">
        <v>22</v>
      </c>
      <c r="C1703">
        <f t="shared" si="31"/>
        <v>36</v>
      </c>
    </row>
    <row r="1704" spans="1:3">
      <c r="A1704" t="s">
        <v>2</v>
      </c>
      <c r="B1704">
        <v>23</v>
      </c>
      <c r="C1704">
        <f t="shared" si="31"/>
        <v>36</v>
      </c>
    </row>
    <row r="1705" spans="1:3">
      <c r="A1705" t="s">
        <v>2</v>
      </c>
      <c r="B1705">
        <v>24</v>
      </c>
      <c r="C1705">
        <f t="shared" si="31"/>
        <v>36</v>
      </c>
    </row>
    <row r="1706" spans="1:3">
      <c r="A1706" t="s">
        <v>2</v>
      </c>
      <c r="B1706">
        <v>25</v>
      </c>
      <c r="C1706">
        <f t="shared" si="31"/>
        <v>36</v>
      </c>
    </row>
    <row r="1707" spans="1:3">
      <c r="A1707" t="s">
        <v>2</v>
      </c>
      <c r="B1707">
        <v>26</v>
      </c>
      <c r="C1707">
        <f t="shared" si="31"/>
        <v>36</v>
      </c>
    </row>
    <row r="1708" spans="1:3">
      <c r="A1708" t="s">
        <v>2</v>
      </c>
      <c r="B1708">
        <v>27</v>
      </c>
      <c r="C1708">
        <f t="shared" si="31"/>
        <v>36</v>
      </c>
    </row>
    <row r="1709" spans="1:3">
      <c r="A1709" t="s">
        <v>2</v>
      </c>
      <c r="B1709">
        <v>28</v>
      </c>
      <c r="C1709">
        <f t="shared" si="31"/>
        <v>36</v>
      </c>
    </row>
    <row r="1710" spans="1:3">
      <c r="A1710" t="s">
        <v>2</v>
      </c>
      <c r="B1710">
        <v>29</v>
      </c>
      <c r="C1710">
        <f t="shared" si="31"/>
        <v>36</v>
      </c>
    </row>
    <row r="1711" spans="1:3">
      <c r="A1711" t="s">
        <v>2</v>
      </c>
      <c r="B1711">
        <v>30</v>
      </c>
      <c r="C1711">
        <f t="shared" si="31"/>
        <v>36</v>
      </c>
    </row>
    <row r="1712" spans="1:3">
      <c r="A1712" t="s">
        <v>2</v>
      </c>
      <c r="B1712">
        <v>31</v>
      </c>
      <c r="C1712">
        <f t="shared" si="31"/>
        <v>36</v>
      </c>
    </row>
    <row r="1713" spans="1:3">
      <c r="A1713" t="s">
        <v>2</v>
      </c>
      <c r="B1713">
        <v>32</v>
      </c>
      <c r="C1713">
        <f t="shared" si="31"/>
        <v>36</v>
      </c>
    </row>
    <row r="1714" spans="1:3">
      <c r="A1714" t="s">
        <v>2</v>
      </c>
      <c r="B1714">
        <v>33</v>
      </c>
      <c r="C1714">
        <f t="shared" si="31"/>
        <v>36</v>
      </c>
    </row>
    <row r="1715" spans="1:3">
      <c r="A1715" t="s">
        <v>2</v>
      </c>
      <c r="B1715">
        <v>34</v>
      </c>
      <c r="C1715">
        <f t="shared" si="31"/>
        <v>36</v>
      </c>
    </row>
    <row r="1716" spans="1:3">
      <c r="A1716" t="s">
        <v>2</v>
      </c>
      <c r="B1716">
        <v>35</v>
      </c>
      <c r="C1716">
        <f t="shared" si="31"/>
        <v>36</v>
      </c>
    </row>
    <row r="1717" spans="1:3">
      <c r="A1717" t="s">
        <v>2</v>
      </c>
      <c r="B1717">
        <v>36</v>
      </c>
      <c r="C1717">
        <f t="shared" si="31"/>
        <v>36</v>
      </c>
    </row>
    <row r="1718" spans="1:3">
      <c r="A1718" t="s">
        <v>2</v>
      </c>
      <c r="B1718">
        <v>37</v>
      </c>
      <c r="C1718">
        <f t="shared" si="31"/>
        <v>36</v>
      </c>
    </row>
    <row r="1719" spans="1:3">
      <c r="A1719" t="s">
        <v>2</v>
      </c>
      <c r="B1719">
        <v>38</v>
      </c>
      <c r="C1719">
        <f t="shared" si="31"/>
        <v>36</v>
      </c>
    </row>
    <row r="1720" spans="1:3">
      <c r="A1720" t="s">
        <v>2</v>
      </c>
      <c r="B1720">
        <v>39</v>
      </c>
      <c r="C1720">
        <f t="shared" si="31"/>
        <v>36</v>
      </c>
    </row>
    <row r="1721" spans="1:3">
      <c r="A1721" t="s">
        <v>2</v>
      </c>
      <c r="B1721">
        <v>40</v>
      </c>
      <c r="C1721">
        <f t="shared" si="31"/>
        <v>36</v>
      </c>
    </row>
    <row r="1722" spans="1:3">
      <c r="A1722" t="s">
        <v>2</v>
      </c>
      <c r="B1722">
        <v>41</v>
      </c>
      <c r="C1722">
        <f t="shared" si="31"/>
        <v>36</v>
      </c>
    </row>
    <row r="1723" spans="1:3">
      <c r="A1723" t="s">
        <v>2</v>
      </c>
      <c r="B1723">
        <v>42</v>
      </c>
      <c r="C1723">
        <f t="shared" si="31"/>
        <v>36</v>
      </c>
    </row>
    <row r="1724" spans="1:3">
      <c r="A1724" t="s">
        <v>2</v>
      </c>
      <c r="B1724">
        <v>43</v>
      </c>
      <c r="C1724">
        <f t="shared" si="31"/>
        <v>36</v>
      </c>
    </row>
    <row r="1725" spans="1:3">
      <c r="A1725" t="s">
        <v>2</v>
      </c>
      <c r="B1725">
        <v>44</v>
      </c>
      <c r="C1725">
        <f t="shared" si="31"/>
        <v>36</v>
      </c>
    </row>
    <row r="1726" spans="1:3">
      <c r="A1726" t="s">
        <v>2</v>
      </c>
      <c r="B1726">
        <v>45</v>
      </c>
      <c r="C1726">
        <f t="shared" si="31"/>
        <v>36</v>
      </c>
    </row>
    <row r="1727" spans="1:3">
      <c r="A1727" t="s">
        <v>2</v>
      </c>
      <c r="B1727">
        <v>46</v>
      </c>
      <c r="C1727">
        <f t="shared" si="31"/>
        <v>36</v>
      </c>
    </row>
    <row r="1728" spans="1:3">
      <c r="A1728" t="s">
        <v>2</v>
      </c>
      <c r="B1728">
        <v>47</v>
      </c>
      <c r="C1728">
        <f t="shared" si="31"/>
        <v>36</v>
      </c>
    </row>
    <row r="1729" spans="1:3">
      <c r="A1729" t="s">
        <v>2</v>
      </c>
      <c r="B1729">
        <v>48</v>
      </c>
      <c r="C1729">
        <f t="shared" si="31"/>
        <v>36</v>
      </c>
    </row>
    <row r="1730" spans="1:3">
      <c r="A1730" t="s">
        <v>2</v>
      </c>
      <c r="B1730">
        <v>1</v>
      </c>
      <c r="C1730">
        <f>C1682+1</f>
        <v>37</v>
      </c>
    </row>
    <row r="1731" spans="1:3">
      <c r="A1731" t="s">
        <v>2</v>
      </c>
      <c r="B1731">
        <v>2</v>
      </c>
      <c r="C1731">
        <f>C1730</f>
        <v>37</v>
      </c>
    </row>
    <row r="1732" spans="1:3">
      <c r="A1732" t="s">
        <v>2</v>
      </c>
      <c r="B1732">
        <v>3</v>
      </c>
      <c r="C1732">
        <f t="shared" ref="C1732:C1777" si="32">C1731</f>
        <v>37</v>
      </c>
    </row>
    <row r="1733" spans="1:3">
      <c r="A1733" t="s">
        <v>2</v>
      </c>
      <c r="B1733">
        <v>4</v>
      </c>
      <c r="C1733">
        <f t="shared" si="32"/>
        <v>37</v>
      </c>
    </row>
    <row r="1734" spans="1:3">
      <c r="A1734" t="s">
        <v>2</v>
      </c>
      <c r="B1734">
        <v>5</v>
      </c>
      <c r="C1734">
        <f t="shared" si="32"/>
        <v>37</v>
      </c>
    </row>
    <row r="1735" spans="1:3">
      <c r="A1735" t="s">
        <v>2</v>
      </c>
      <c r="B1735">
        <v>6</v>
      </c>
      <c r="C1735">
        <f t="shared" si="32"/>
        <v>37</v>
      </c>
    </row>
    <row r="1736" spans="1:3">
      <c r="A1736" t="s">
        <v>2</v>
      </c>
      <c r="B1736">
        <v>7</v>
      </c>
      <c r="C1736">
        <f t="shared" si="32"/>
        <v>37</v>
      </c>
    </row>
    <row r="1737" spans="1:3">
      <c r="A1737" t="s">
        <v>2</v>
      </c>
      <c r="B1737">
        <v>8</v>
      </c>
      <c r="C1737">
        <f t="shared" si="32"/>
        <v>37</v>
      </c>
    </row>
    <row r="1738" spans="1:3">
      <c r="A1738" t="s">
        <v>2</v>
      </c>
      <c r="B1738">
        <v>9</v>
      </c>
      <c r="C1738">
        <f t="shared" si="32"/>
        <v>37</v>
      </c>
    </row>
    <row r="1739" spans="1:3">
      <c r="A1739" t="s">
        <v>2</v>
      </c>
      <c r="B1739">
        <v>10</v>
      </c>
      <c r="C1739">
        <f t="shared" si="32"/>
        <v>37</v>
      </c>
    </row>
    <row r="1740" spans="1:3">
      <c r="A1740" t="s">
        <v>2</v>
      </c>
      <c r="B1740">
        <v>11</v>
      </c>
      <c r="C1740">
        <f t="shared" si="32"/>
        <v>37</v>
      </c>
    </row>
    <row r="1741" spans="1:3">
      <c r="A1741" t="s">
        <v>2</v>
      </c>
      <c r="B1741">
        <v>12</v>
      </c>
      <c r="C1741">
        <f t="shared" si="32"/>
        <v>37</v>
      </c>
    </row>
    <row r="1742" spans="1:3">
      <c r="A1742" t="s">
        <v>2</v>
      </c>
      <c r="B1742">
        <v>13</v>
      </c>
      <c r="C1742">
        <f t="shared" si="32"/>
        <v>37</v>
      </c>
    </row>
    <row r="1743" spans="1:3">
      <c r="A1743" t="s">
        <v>2</v>
      </c>
      <c r="B1743">
        <v>14</v>
      </c>
      <c r="C1743">
        <f t="shared" si="32"/>
        <v>37</v>
      </c>
    </row>
    <row r="1744" spans="1:3">
      <c r="A1744" t="s">
        <v>2</v>
      </c>
      <c r="B1744">
        <v>15</v>
      </c>
      <c r="C1744">
        <f t="shared" si="32"/>
        <v>37</v>
      </c>
    </row>
    <row r="1745" spans="1:3">
      <c r="A1745" t="s">
        <v>2</v>
      </c>
      <c r="B1745">
        <v>16</v>
      </c>
      <c r="C1745">
        <f t="shared" si="32"/>
        <v>37</v>
      </c>
    </row>
    <row r="1746" spans="1:3">
      <c r="A1746" t="s">
        <v>2</v>
      </c>
      <c r="B1746">
        <v>17</v>
      </c>
      <c r="C1746">
        <f t="shared" si="32"/>
        <v>37</v>
      </c>
    </row>
    <row r="1747" spans="1:3">
      <c r="A1747" t="s">
        <v>2</v>
      </c>
      <c r="B1747">
        <v>18</v>
      </c>
      <c r="C1747">
        <f t="shared" si="32"/>
        <v>37</v>
      </c>
    </row>
    <row r="1748" spans="1:3">
      <c r="A1748" t="s">
        <v>2</v>
      </c>
      <c r="B1748">
        <v>19</v>
      </c>
      <c r="C1748">
        <f t="shared" si="32"/>
        <v>37</v>
      </c>
    </row>
    <row r="1749" spans="1:3">
      <c r="A1749" t="s">
        <v>2</v>
      </c>
      <c r="B1749">
        <v>20</v>
      </c>
      <c r="C1749">
        <f t="shared" si="32"/>
        <v>37</v>
      </c>
    </row>
    <row r="1750" spans="1:3">
      <c r="A1750" t="s">
        <v>2</v>
      </c>
      <c r="B1750">
        <v>21</v>
      </c>
      <c r="C1750">
        <f t="shared" si="32"/>
        <v>37</v>
      </c>
    </row>
    <row r="1751" spans="1:3">
      <c r="A1751" t="s">
        <v>2</v>
      </c>
      <c r="B1751">
        <v>22</v>
      </c>
      <c r="C1751">
        <f t="shared" si="32"/>
        <v>37</v>
      </c>
    </row>
    <row r="1752" spans="1:3">
      <c r="A1752" t="s">
        <v>2</v>
      </c>
      <c r="B1752">
        <v>23</v>
      </c>
      <c r="C1752">
        <f t="shared" si="32"/>
        <v>37</v>
      </c>
    </row>
    <row r="1753" spans="1:3">
      <c r="A1753" t="s">
        <v>2</v>
      </c>
      <c r="B1753">
        <v>24</v>
      </c>
      <c r="C1753">
        <f t="shared" si="32"/>
        <v>37</v>
      </c>
    </row>
    <row r="1754" spans="1:3">
      <c r="A1754" t="s">
        <v>2</v>
      </c>
      <c r="B1754">
        <v>25</v>
      </c>
      <c r="C1754">
        <f t="shared" si="32"/>
        <v>37</v>
      </c>
    </row>
    <row r="1755" spans="1:3">
      <c r="A1755" t="s">
        <v>2</v>
      </c>
      <c r="B1755">
        <v>26</v>
      </c>
      <c r="C1755">
        <f t="shared" si="32"/>
        <v>37</v>
      </c>
    </row>
    <row r="1756" spans="1:3">
      <c r="A1756" t="s">
        <v>2</v>
      </c>
      <c r="B1756">
        <v>27</v>
      </c>
      <c r="C1756">
        <f t="shared" si="32"/>
        <v>37</v>
      </c>
    </row>
    <row r="1757" spans="1:3">
      <c r="A1757" t="s">
        <v>2</v>
      </c>
      <c r="B1757">
        <v>28</v>
      </c>
      <c r="C1757">
        <f t="shared" si="32"/>
        <v>37</v>
      </c>
    </row>
    <row r="1758" spans="1:3">
      <c r="A1758" t="s">
        <v>2</v>
      </c>
      <c r="B1758">
        <v>29</v>
      </c>
      <c r="C1758">
        <f t="shared" si="32"/>
        <v>37</v>
      </c>
    </row>
    <row r="1759" spans="1:3">
      <c r="A1759" t="s">
        <v>2</v>
      </c>
      <c r="B1759">
        <v>30</v>
      </c>
      <c r="C1759">
        <f t="shared" si="32"/>
        <v>37</v>
      </c>
    </row>
    <row r="1760" spans="1:3">
      <c r="A1760" t="s">
        <v>2</v>
      </c>
      <c r="B1760">
        <v>31</v>
      </c>
      <c r="C1760">
        <f t="shared" si="32"/>
        <v>37</v>
      </c>
    </row>
    <row r="1761" spans="1:3">
      <c r="A1761" t="s">
        <v>2</v>
      </c>
      <c r="B1761">
        <v>32</v>
      </c>
      <c r="C1761">
        <f t="shared" si="32"/>
        <v>37</v>
      </c>
    </row>
    <row r="1762" spans="1:3">
      <c r="A1762" t="s">
        <v>2</v>
      </c>
      <c r="B1762">
        <v>33</v>
      </c>
      <c r="C1762">
        <f t="shared" si="32"/>
        <v>37</v>
      </c>
    </row>
    <row r="1763" spans="1:3">
      <c r="A1763" t="s">
        <v>2</v>
      </c>
      <c r="B1763">
        <v>34</v>
      </c>
      <c r="C1763">
        <f t="shared" si="32"/>
        <v>37</v>
      </c>
    </row>
    <row r="1764" spans="1:3">
      <c r="A1764" t="s">
        <v>2</v>
      </c>
      <c r="B1764">
        <v>35</v>
      </c>
      <c r="C1764">
        <f t="shared" si="32"/>
        <v>37</v>
      </c>
    </row>
    <row r="1765" spans="1:3">
      <c r="A1765" t="s">
        <v>2</v>
      </c>
      <c r="B1765">
        <v>36</v>
      </c>
      <c r="C1765">
        <f t="shared" si="32"/>
        <v>37</v>
      </c>
    </row>
    <row r="1766" spans="1:3">
      <c r="A1766" t="s">
        <v>2</v>
      </c>
      <c r="B1766">
        <v>37</v>
      </c>
      <c r="C1766">
        <f t="shared" si="32"/>
        <v>37</v>
      </c>
    </row>
    <row r="1767" spans="1:3">
      <c r="A1767" t="s">
        <v>2</v>
      </c>
      <c r="B1767">
        <v>38</v>
      </c>
      <c r="C1767">
        <f t="shared" si="32"/>
        <v>37</v>
      </c>
    </row>
    <row r="1768" spans="1:3">
      <c r="A1768" t="s">
        <v>2</v>
      </c>
      <c r="B1768">
        <v>39</v>
      </c>
      <c r="C1768">
        <f t="shared" si="32"/>
        <v>37</v>
      </c>
    </row>
    <row r="1769" spans="1:3">
      <c r="A1769" t="s">
        <v>2</v>
      </c>
      <c r="B1769">
        <v>40</v>
      </c>
      <c r="C1769">
        <f t="shared" si="32"/>
        <v>37</v>
      </c>
    </row>
    <row r="1770" spans="1:3">
      <c r="A1770" t="s">
        <v>2</v>
      </c>
      <c r="B1770">
        <v>41</v>
      </c>
      <c r="C1770">
        <f t="shared" si="32"/>
        <v>37</v>
      </c>
    </row>
    <row r="1771" spans="1:3">
      <c r="A1771" t="s">
        <v>2</v>
      </c>
      <c r="B1771">
        <v>42</v>
      </c>
      <c r="C1771">
        <f t="shared" si="32"/>
        <v>37</v>
      </c>
    </row>
    <row r="1772" spans="1:3">
      <c r="A1772" t="s">
        <v>2</v>
      </c>
      <c r="B1772">
        <v>43</v>
      </c>
      <c r="C1772">
        <f t="shared" si="32"/>
        <v>37</v>
      </c>
    </row>
    <row r="1773" spans="1:3">
      <c r="A1773" t="s">
        <v>2</v>
      </c>
      <c r="B1773">
        <v>44</v>
      </c>
      <c r="C1773">
        <f t="shared" si="32"/>
        <v>37</v>
      </c>
    </row>
    <row r="1774" spans="1:3">
      <c r="A1774" t="s">
        <v>2</v>
      </c>
      <c r="B1774">
        <v>45</v>
      </c>
      <c r="C1774">
        <f t="shared" si="32"/>
        <v>37</v>
      </c>
    </row>
    <row r="1775" spans="1:3">
      <c r="A1775" t="s">
        <v>2</v>
      </c>
      <c r="B1775">
        <v>46</v>
      </c>
      <c r="C1775">
        <f t="shared" si="32"/>
        <v>37</v>
      </c>
    </row>
    <row r="1776" spans="1:3">
      <c r="A1776" t="s">
        <v>2</v>
      </c>
      <c r="B1776">
        <v>47</v>
      </c>
      <c r="C1776">
        <f t="shared" si="32"/>
        <v>37</v>
      </c>
    </row>
    <row r="1777" spans="1:3">
      <c r="A1777" t="s">
        <v>2</v>
      </c>
      <c r="B1777">
        <v>48</v>
      </c>
      <c r="C1777">
        <f t="shared" si="32"/>
        <v>37</v>
      </c>
    </row>
    <row r="1778" spans="1:3">
      <c r="A1778" t="s">
        <v>2</v>
      </c>
      <c r="B1778">
        <v>1</v>
      </c>
      <c r="C1778">
        <f>C1730+1</f>
        <v>38</v>
      </c>
    </row>
    <row r="1779" spans="1:3">
      <c r="A1779" t="s">
        <v>2</v>
      </c>
      <c r="B1779">
        <v>2</v>
      </c>
      <c r="C1779">
        <f>C1778</f>
        <v>38</v>
      </c>
    </row>
    <row r="1780" spans="1:3">
      <c r="A1780" t="s">
        <v>2</v>
      </c>
      <c r="B1780">
        <v>3</v>
      </c>
      <c r="C1780">
        <f t="shared" ref="C1780:C1825" si="33">C1779</f>
        <v>38</v>
      </c>
    </row>
    <row r="1781" spans="1:3">
      <c r="A1781" t="s">
        <v>2</v>
      </c>
      <c r="B1781">
        <v>4</v>
      </c>
      <c r="C1781">
        <f t="shared" si="33"/>
        <v>38</v>
      </c>
    </row>
    <row r="1782" spans="1:3">
      <c r="A1782" t="s">
        <v>2</v>
      </c>
      <c r="B1782">
        <v>5</v>
      </c>
      <c r="C1782">
        <f t="shared" si="33"/>
        <v>38</v>
      </c>
    </row>
    <row r="1783" spans="1:3">
      <c r="A1783" t="s">
        <v>2</v>
      </c>
      <c r="B1783">
        <v>6</v>
      </c>
      <c r="C1783">
        <f t="shared" si="33"/>
        <v>38</v>
      </c>
    </row>
    <row r="1784" spans="1:3">
      <c r="A1784" t="s">
        <v>2</v>
      </c>
      <c r="B1784">
        <v>7</v>
      </c>
      <c r="C1784">
        <f t="shared" si="33"/>
        <v>38</v>
      </c>
    </row>
    <row r="1785" spans="1:3">
      <c r="A1785" t="s">
        <v>2</v>
      </c>
      <c r="B1785">
        <v>8</v>
      </c>
      <c r="C1785">
        <f t="shared" si="33"/>
        <v>38</v>
      </c>
    </row>
    <row r="1786" spans="1:3">
      <c r="A1786" t="s">
        <v>2</v>
      </c>
      <c r="B1786">
        <v>9</v>
      </c>
      <c r="C1786">
        <f t="shared" si="33"/>
        <v>38</v>
      </c>
    </row>
    <row r="1787" spans="1:3">
      <c r="A1787" t="s">
        <v>2</v>
      </c>
      <c r="B1787">
        <v>10</v>
      </c>
      <c r="C1787">
        <f t="shared" si="33"/>
        <v>38</v>
      </c>
    </row>
    <row r="1788" spans="1:3">
      <c r="A1788" t="s">
        <v>2</v>
      </c>
      <c r="B1788">
        <v>11</v>
      </c>
      <c r="C1788">
        <f t="shared" si="33"/>
        <v>38</v>
      </c>
    </row>
    <row r="1789" spans="1:3">
      <c r="A1789" t="s">
        <v>2</v>
      </c>
      <c r="B1789">
        <v>12</v>
      </c>
      <c r="C1789">
        <f t="shared" si="33"/>
        <v>38</v>
      </c>
    </row>
    <row r="1790" spans="1:3">
      <c r="A1790" t="s">
        <v>2</v>
      </c>
      <c r="B1790">
        <v>13</v>
      </c>
      <c r="C1790">
        <f t="shared" si="33"/>
        <v>38</v>
      </c>
    </row>
    <row r="1791" spans="1:3">
      <c r="A1791" t="s">
        <v>2</v>
      </c>
      <c r="B1791">
        <v>14</v>
      </c>
      <c r="C1791">
        <f t="shared" si="33"/>
        <v>38</v>
      </c>
    </row>
    <row r="1792" spans="1:3">
      <c r="A1792" t="s">
        <v>2</v>
      </c>
      <c r="B1792">
        <v>15</v>
      </c>
      <c r="C1792">
        <f t="shared" si="33"/>
        <v>38</v>
      </c>
    </row>
    <row r="1793" spans="1:3">
      <c r="A1793" t="s">
        <v>2</v>
      </c>
      <c r="B1793">
        <v>16</v>
      </c>
      <c r="C1793">
        <f t="shared" si="33"/>
        <v>38</v>
      </c>
    </row>
    <row r="1794" spans="1:3">
      <c r="A1794" t="s">
        <v>2</v>
      </c>
      <c r="B1794">
        <v>17</v>
      </c>
      <c r="C1794">
        <f t="shared" si="33"/>
        <v>38</v>
      </c>
    </row>
    <row r="1795" spans="1:3">
      <c r="A1795" t="s">
        <v>2</v>
      </c>
      <c r="B1795">
        <v>18</v>
      </c>
      <c r="C1795">
        <f t="shared" si="33"/>
        <v>38</v>
      </c>
    </row>
    <row r="1796" spans="1:3">
      <c r="A1796" t="s">
        <v>2</v>
      </c>
      <c r="B1796">
        <v>19</v>
      </c>
      <c r="C1796">
        <f t="shared" si="33"/>
        <v>38</v>
      </c>
    </row>
    <row r="1797" spans="1:3">
      <c r="A1797" t="s">
        <v>2</v>
      </c>
      <c r="B1797">
        <v>20</v>
      </c>
      <c r="C1797">
        <f t="shared" si="33"/>
        <v>38</v>
      </c>
    </row>
    <row r="1798" spans="1:3">
      <c r="A1798" t="s">
        <v>2</v>
      </c>
      <c r="B1798">
        <v>21</v>
      </c>
      <c r="C1798">
        <f t="shared" si="33"/>
        <v>38</v>
      </c>
    </row>
    <row r="1799" spans="1:3">
      <c r="A1799" t="s">
        <v>2</v>
      </c>
      <c r="B1799">
        <v>22</v>
      </c>
      <c r="C1799">
        <f t="shared" si="33"/>
        <v>38</v>
      </c>
    </row>
    <row r="1800" spans="1:3">
      <c r="A1800" t="s">
        <v>2</v>
      </c>
      <c r="B1800">
        <v>23</v>
      </c>
      <c r="C1800">
        <f t="shared" si="33"/>
        <v>38</v>
      </c>
    </row>
    <row r="1801" spans="1:3">
      <c r="A1801" t="s">
        <v>2</v>
      </c>
      <c r="B1801">
        <v>24</v>
      </c>
      <c r="C1801">
        <f t="shared" si="33"/>
        <v>38</v>
      </c>
    </row>
    <row r="1802" spans="1:3">
      <c r="A1802" t="s">
        <v>2</v>
      </c>
      <c r="B1802">
        <v>25</v>
      </c>
      <c r="C1802">
        <f t="shared" si="33"/>
        <v>38</v>
      </c>
    </row>
    <row r="1803" spans="1:3">
      <c r="A1803" t="s">
        <v>2</v>
      </c>
      <c r="B1803">
        <v>26</v>
      </c>
      <c r="C1803">
        <f t="shared" si="33"/>
        <v>38</v>
      </c>
    </row>
    <row r="1804" spans="1:3">
      <c r="A1804" t="s">
        <v>2</v>
      </c>
      <c r="B1804">
        <v>27</v>
      </c>
      <c r="C1804">
        <f t="shared" si="33"/>
        <v>38</v>
      </c>
    </row>
    <row r="1805" spans="1:3">
      <c r="A1805" t="s">
        <v>2</v>
      </c>
      <c r="B1805">
        <v>28</v>
      </c>
      <c r="C1805">
        <f t="shared" si="33"/>
        <v>38</v>
      </c>
    </row>
    <row r="1806" spans="1:3">
      <c r="A1806" t="s">
        <v>2</v>
      </c>
      <c r="B1806">
        <v>29</v>
      </c>
      <c r="C1806">
        <f t="shared" si="33"/>
        <v>38</v>
      </c>
    </row>
    <row r="1807" spans="1:3">
      <c r="A1807" t="s">
        <v>2</v>
      </c>
      <c r="B1807">
        <v>30</v>
      </c>
      <c r="C1807">
        <f t="shared" si="33"/>
        <v>38</v>
      </c>
    </row>
    <row r="1808" spans="1:3">
      <c r="A1808" t="s">
        <v>2</v>
      </c>
      <c r="B1808">
        <v>31</v>
      </c>
      <c r="C1808">
        <f t="shared" si="33"/>
        <v>38</v>
      </c>
    </row>
    <row r="1809" spans="1:3">
      <c r="A1809" t="s">
        <v>2</v>
      </c>
      <c r="B1809">
        <v>32</v>
      </c>
      <c r="C1809">
        <f t="shared" si="33"/>
        <v>38</v>
      </c>
    </row>
    <row r="1810" spans="1:3">
      <c r="A1810" t="s">
        <v>2</v>
      </c>
      <c r="B1810">
        <v>33</v>
      </c>
      <c r="C1810">
        <f t="shared" si="33"/>
        <v>38</v>
      </c>
    </row>
    <row r="1811" spans="1:3">
      <c r="A1811" t="s">
        <v>2</v>
      </c>
      <c r="B1811">
        <v>34</v>
      </c>
      <c r="C1811">
        <f t="shared" si="33"/>
        <v>38</v>
      </c>
    </row>
    <row r="1812" spans="1:3">
      <c r="A1812" t="s">
        <v>2</v>
      </c>
      <c r="B1812">
        <v>35</v>
      </c>
      <c r="C1812">
        <f t="shared" si="33"/>
        <v>38</v>
      </c>
    </row>
    <row r="1813" spans="1:3">
      <c r="A1813" t="s">
        <v>2</v>
      </c>
      <c r="B1813">
        <v>36</v>
      </c>
      <c r="C1813">
        <f t="shared" si="33"/>
        <v>38</v>
      </c>
    </row>
    <row r="1814" spans="1:3">
      <c r="A1814" t="s">
        <v>2</v>
      </c>
      <c r="B1814">
        <v>37</v>
      </c>
      <c r="C1814">
        <f t="shared" si="33"/>
        <v>38</v>
      </c>
    </row>
    <row r="1815" spans="1:3">
      <c r="A1815" t="s">
        <v>2</v>
      </c>
      <c r="B1815">
        <v>38</v>
      </c>
      <c r="C1815">
        <f t="shared" si="33"/>
        <v>38</v>
      </c>
    </row>
    <row r="1816" spans="1:3">
      <c r="A1816" t="s">
        <v>2</v>
      </c>
      <c r="B1816">
        <v>39</v>
      </c>
      <c r="C1816">
        <f t="shared" si="33"/>
        <v>38</v>
      </c>
    </row>
    <row r="1817" spans="1:3">
      <c r="A1817" t="s">
        <v>2</v>
      </c>
      <c r="B1817">
        <v>40</v>
      </c>
      <c r="C1817">
        <f t="shared" si="33"/>
        <v>38</v>
      </c>
    </row>
    <row r="1818" spans="1:3">
      <c r="A1818" t="s">
        <v>2</v>
      </c>
      <c r="B1818">
        <v>41</v>
      </c>
      <c r="C1818">
        <f t="shared" si="33"/>
        <v>38</v>
      </c>
    </row>
    <row r="1819" spans="1:3">
      <c r="A1819" t="s">
        <v>2</v>
      </c>
      <c r="B1819">
        <v>42</v>
      </c>
      <c r="C1819">
        <f t="shared" si="33"/>
        <v>38</v>
      </c>
    </row>
    <row r="1820" spans="1:3">
      <c r="A1820" t="s">
        <v>2</v>
      </c>
      <c r="B1820">
        <v>43</v>
      </c>
      <c r="C1820">
        <f t="shared" si="33"/>
        <v>38</v>
      </c>
    </row>
    <row r="1821" spans="1:3">
      <c r="A1821" t="s">
        <v>2</v>
      </c>
      <c r="B1821">
        <v>44</v>
      </c>
      <c r="C1821">
        <f t="shared" si="33"/>
        <v>38</v>
      </c>
    </row>
    <row r="1822" spans="1:3">
      <c r="A1822" t="s">
        <v>2</v>
      </c>
      <c r="B1822">
        <v>45</v>
      </c>
      <c r="C1822">
        <f t="shared" si="33"/>
        <v>38</v>
      </c>
    </row>
    <row r="1823" spans="1:3">
      <c r="A1823" t="s">
        <v>2</v>
      </c>
      <c r="B1823">
        <v>46</v>
      </c>
      <c r="C1823">
        <f t="shared" si="33"/>
        <v>38</v>
      </c>
    </row>
    <row r="1824" spans="1:3">
      <c r="A1824" t="s">
        <v>2</v>
      </c>
      <c r="B1824">
        <v>47</v>
      </c>
      <c r="C1824">
        <f t="shared" si="33"/>
        <v>38</v>
      </c>
    </row>
    <row r="1825" spans="1:3">
      <c r="A1825" t="s">
        <v>2</v>
      </c>
      <c r="B1825">
        <v>48</v>
      </c>
      <c r="C1825">
        <f t="shared" si="33"/>
        <v>38</v>
      </c>
    </row>
    <row r="1826" spans="1:3">
      <c r="A1826" t="s">
        <v>2</v>
      </c>
      <c r="B1826">
        <v>1</v>
      </c>
      <c r="C1826">
        <f>C1778+1</f>
        <v>39</v>
      </c>
    </row>
    <row r="1827" spans="1:3">
      <c r="A1827" t="s">
        <v>2</v>
      </c>
      <c r="B1827">
        <v>2</v>
      </c>
      <c r="C1827">
        <f>C1826</f>
        <v>39</v>
      </c>
    </row>
    <row r="1828" spans="1:3">
      <c r="A1828" t="s">
        <v>2</v>
      </c>
      <c r="B1828">
        <v>3</v>
      </c>
      <c r="C1828">
        <f t="shared" ref="C1828:C1873" si="34">C1827</f>
        <v>39</v>
      </c>
    </row>
    <row r="1829" spans="1:3">
      <c r="A1829" t="s">
        <v>2</v>
      </c>
      <c r="B1829">
        <v>4</v>
      </c>
      <c r="C1829">
        <f t="shared" si="34"/>
        <v>39</v>
      </c>
    </row>
    <row r="1830" spans="1:3">
      <c r="A1830" t="s">
        <v>2</v>
      </c>
      <c r="B1830">
        <v>5</v>
      </c>
      <c r="C1830">
        <f t="shared" si="34"/>
        <v>39</v>
      </c>
    </row>
    <row r="1831" spans="1:3">
      <c r="A1831" t="s">
        <v>2</v>
      </c>
      <c r="B1831">
        <v>6</v>
      </c>
      <c r="C1831">
        <f t="shared" si="34"/>
        <v>39</v>
      </c>
    </row>
    <row r="1832" spans="1:3">
      <c r="A1832" t="s">
        <v>2</v>
      </c>
      <c r="B1832">
        <v>7</v>
      </c>
      <c r="C1832">
        <f t="shared" si="34"/>
        <v>39</v>
      </c>
    </row>
    <row r="1833" spans="1:3">
      <c r="A1833" t="s">
        <v>2</v>
      </c>
      <c r="B1833">
        <v>8</v>
      </c>
      <c r="C1833">
        <f t="shared" si="34"/>
        <v>39</v>
      </c>
    </row>
    <row r="1834" spans="1:3">
      <c r="A1834" t="s">
        <v>2</v>
      </c>
      <c r="B1834">
        <v>9</v>
      </c>
      <c r="C1834">
        <f t="shared" si="34"/>
        <v>39</v>
      </c>
    </row>
    <row r="1835" spans="1:3">
      <c r="A1835" t="s">
        <v>2</v>
      </c>
      <c r="B1835">
        <v>10</v>
      </c>
      <c r="C1835">
        <f t="shared" si="34"/>
        <v>39</v>
      </c>
    </row>
    <row r="1836" spans="1:3">
      <c r="A1836" t="s">
        <v>2</v>
      </c>
      <c r="B1836">
        <v>11</v>
      </c>
      <c r="C1836">
        <f t="shared" si="34"/>
        <v>39</v>
      </c>
    </row>
    <row r="1837" spans="1:3">
      <c r="A1837" t="s">
        <v>2</v>
      </c>
      <c r="B1837">
        <v>12</v>
      </c>
      <c r="C1837">
        <f t="shared" si="34"/>
        <v>39</v>
      </c>
    </row>
    <row r="1838" spans="1:3">
      <c r="A1838" t="s">
        <v>2</v>
      </c>
      <c r="B1838">
        <v>13</v>
      </c>
      <c r="C1838">
        <f t="shared" si="34"/>
        <v>39</v>
      </c>
    </row>
    <row r="1839" spans="1:3">
      <c r="A1839" t="s">
        <v>2</v>
      </c>
      <c r="B1839">
        <v>14</v>
      </c>
      <c r="C1839">
        <f t="shared" si="34"/>
        <v>39</v>
      </c>
    </row>
    <row r="1840" spans="1:3">
      <c r="A1840" t="s">
        <v>2</v>
      </c>
      <c r="B1840">
        <v>15</v>
      </c>
      <c r="C1840">
        <f t="shared" si="34"/>
        <v>39</v>
      </c>
    </row>
    <row r="1841" spans="1:3">
      <c r="A1841" t="s">
        <v>2</v>
      </c>
      <c r="B1841">
        <v>16</v>
      </c>
      <c r="C1841">
        <f t="shared" si="34"/>
        <v>39</v>
      </c>
    </row>
    <row r="1842" spans="1:3">
      <c r="A1842" t="s">
        <v>2</v>
      </c>
      <c r="B1842">
        <v>17</v>
      </c>
      <c r="C1842">
        <f t="shared" si="34"/>
        <v>39</v>
      </c>
    </row>
    <row r="1843" spans="1:3">
      <c r="A1843" t="s">
        <v>2</v>
      </c>
      <c r="B1843">
        <v>18</v>
      </c>
      <c r="C1843">
        <f t="shared" si="34"/>
        <v>39</v>
      </c>
    </row>
    <row r="1844" spans="1:3">
      <c r="A1844" t="s">
        <v>2</v>
      </c>
      <c r="B1844">
        <v>19</v>
      </c>
      <c r="C1844">
        <f t="shared" si="34"/>
        <v>39</v>
      </c>
    </row>
    <row r="1845" spans="1:3">
      <c r="A1845" t="s">
        <v>2</v>
      </c>
      <c r="B1845">
        <v>20</v>
      </c>
      <c r="C1845">
        <f t="shared" si="34"/>
        <v>39</v>
      </c>
    </row>
    <row r="1846" spans="1:3">
      <c r="A1846" t="s">
        <v>2</v>
      </c>
      <c r="B1846">
        <v>21</v>
      </c>
      <c r="C1846">
        <f t="shared" si="34"/>
        <v>39</v>
      </c>
    </row>
    <row r="1847" spans="1:3">
      <c r="A1847" t="s">
        <v>2</v>
      </c>
      <c r="B1847">
        <v>22</v>
      </c>
      <c r="C1847">
        <f t="shared" si="34"/>
        <v>39</v>
      </c>
    </row>
    <row r="1848" spans="1:3">
      <c r="A1848" t="s">
        <v>2</v>
      </c>
      <c r="B1848">
        <v>23</v>
      </c>
      <c r="C1848">
        <f t="shared" si="34"/>
        <v>39</v>
      </c>
    </row>
    <row r="1849" spans="1:3">
      <c r="A1849" t="s">
        <v>2</v>
      </c>
      <c r="B1849">
        <v>24</v>
      </c>
      <c r="C1849">
        <f t="shared" si="34"/>
        <v>39</v>
      </c>
    </row>
    <row r="1850" spans="1:3">
      <c r="A1850" t="s">
        <v>2</v>
      </c>
      <c r="B1850">
        <v>25</v>
      </c>
      <c r="C1850">
        <f t="shared" si="34"/>
        <v>39</v>
      </c>
    </row>
    <row r="1851" spans="1:3">
      <c r="A1851" t="s">
        <v>2</v>
      </c>
      <c r="B1851">
        <v>26</v>
      </c>
      <c r="C1851">
        <f t="shared" si="34"/>
        <v>39</v>
      </c>
    </row>
    <row r="1852" spans="1:3">
      <c r="A1852" t="s">
        <v>2</v>
      </c>
      <c r="B1852">
        <v>27</v>
      </c>
      <c r="C1852">
        <f t="shared" si="34"/>
        <v>39</v>
      </c>
    </row>
    <row r="1853" spans="1:3">
      <c r="A1853" t="s">
        <v>2</v>
      </c>
      <c r="B1853">
        <v>28</v>
      </c>
      <c r="C1853">
        <f t="shared" si="34"/>
        <v>39</v>
      </c>
    </row>
    <row r="1854" spans="1:3">
      <c r="A1854" t="s">
        <v>2</v>
      </c>
      <c r="B1854">
        <v>29</v>
      </c>
      <c r="C1854">
        <f t="shared" si="34"/>
        <v>39</v>
      </c>
    </row>
    <row r="1855" spans="1:3">
      <c r="A1855" t="s">
        <v>2</v>
      </c>
      <c r="B1855">
        <v>30</v>
      </c>
      <c r="C1855">
        <f t="shared" si="34"/>
        <v>39</v>
      </c>
    </row>
    <row r="1856" spans="1:3">
      <c r="A1856" t="s">
        <v>2</v>
      </c>
      <c r="B1856">
        <v>31</v>
      </c>
      <c r="C1856">
        <f t="shared" si="34"/>
        <v>39</v>
      </c>
    </row>
    <row r="1857" spans="1:3">
      <c r="A1857" t="s">
        <v>2</v>
      </c>
      <c r="B1857">
        <v>32</v>
      </c>
      <c r="C1857">
        <f t="shared" si="34"/>
        <v>39</v>
      </c>
    </row>
    <row r="1858" spans="1:3">
      <c r="A1858" t="s">
        <v>2</v>
      </c>
      <c r="B1858">
        <v>33</v>
      </c>
      <c r="C1858">
        <f t="shared" si="34"/>
        <v>39</v>
      </c>
    </row>
    <row r="1859" spans="1:3">
      <c r="A1859" t="s">
        <v>2</v>
      </c>
      <c r="B1859">
        <v>34</v>
      </c>
      <c r="C1859">
        <f t="shared" si="34"/>
        <v>39</v>
      </c>
    </row>
    <row r="1860" spans="1:3">
      <c r="A1860" t="s">
        <v>2</v>
      </c>
      <c r="B1860">
        <v>35</v>
      </c>
      <c r="C1860">
        <f t="shared" si="34"/>
        <v>39</v>
      </c>
    </row>
    <row r="1861" spans="1:3">
      <c r="A1861" t="s">
        <v>2</v>
      </c>
      <c r="B1861">
        <v>36</v>
      </c>
      <c r="C1861">
        <f t="shared" si="34"/>
        <v>39</v>
      </c>
    </row>
    <row r="1862" spans="1:3">
      <c r="A1862" t="s">
        <v>2</v>
      </c>
      <c r="B1862">
        <v>37</v>
      </c>
      <c r="C1862">
        <f t="shared" si="34"/>
        <v>39</v>
      </c>
    </row>
    <row r="1863" spans="1:3">
      <c r="A1863" t="s">
        <v>2</v>
      </c>
      <c r="B1863">
        <v>38</v>
      </c>
      <c r="C1863">
        <f t="shared" si="34"/>
        <v>39</v>
      </c>
    </row>
    <row r="1864" spans="1:3">
      <c r="A1864" t="s">
        <v>2</v>
      </c>
      <c r="B1864">
        <v>39</v>
      </c>
      <c r="C1864">
        <f t="shared" si="34"/>
        <v>39</v>
      </c>
    </row>
    <row r="1865" spans="1:3">
      <c r="A1865" t="s">
        <v>2</v>
      </c>
      <c r="B1865">
        <v>40</v>
      </c>
      <c r="C1865">
        <f t="shared" si="34"/>
        <v>39</v>
      </c>
    </row>
    <row r="1866" spans="1:3">
      <c r="A1866" t="s">
        <v>2</v>
      </c>
      <c r="B1866">
        <v>41</v>
      </c>
      <c r="C1866">
        <f t="shared" si="34"/>
        <v>39</v>
      </c>
    </row>
    <row r="1867" spans="1:3">
      <c r="A1867" t="s">
        <v>2</v>
      </c>
      <c r="B1867">
        <v>42</v>
      </c>
      <c r="C1867">
        <f t="shared" si="34"/>
        <v>39</v>
      </c>
    </row>
    <row r="1868" spans="1:3">
      <c r="A1868" t="s">
        <v>2</v>
      </c>
      <c r="B1868">
        <v>43</v>
      </c>
      <c r="C1868">
        <f t="shared" si="34"/>
        <v>39</v>
      </c>
    </row>
    <row r="1869" spans="1:3">
      <c r="A1869" t="s">
        <v>2</v>
      </c>
      <c r="B1869">
        <v>44</v>
      </c>
      <c r="C1869">
        <f t="shared" si="34"/>
        <v>39</v>
      </c>
    </row>
    <row r="1870" spans="1:3">
      <c r="A1870" t="s">
        <v>2</v>
      </c>
      <c r="B1870">
        <v>45</v>
      </c>
      <c r="C1870">
        <f t="shared" si="34"/>
        <v>39</v>
      </c>
    </row>
    <row r="1871" spans="1:3">
      <c r="A1871" t="s">
        <v>2</v>
      </c>
      <c r="B1871">
        <v>46</v>
      </c>
      <c r="C1871">
        <f t="shared" si="34"/>
        <v>39</v>
      </c>
    </row>
    <row r="1872" spans="1:3">
      <c r="A1872" t="s">
        <v>2</v>
      </c>
      <c r="B1872">
        <v>47</v>
      </c>
      <c r="C1872">
        <f t="shared" si="34"/>
        <v>39</v>
      </c>
    </row>
    <row r="1873" spans="1:3">
      <c r="A1873" t="s">
        <v>2</v>
      </c>
      <c r="B1873">
        <v>48</v>
      </c>
      <c r="C1873">
        <f t="shared" si="34"/>
        <v>39</v>
      </c>
    </row>
    <row r="1874" spans="1:3">
      <c r="A1874" t="s">
        <v>2</v>
      </c>
      <c r="B1874">
        <v>1</v>
      </c>
      <c r="C1874">
        <f>C1826+1</f>
        <v>40</v>
      </c>
    </row>
    <row r="1875" spans="1:3">
      <c r="A1875" t="s">
        <v>2</v>
      </c>
      <c r="B1875">
        <v>2</v>
      </c>
      <c r="C1875">
        <f>C1874</f>
        <v>40</v>
      </c>
    </row>
    <row r="1876" spans="1:3">
      <c r="A1876" t="s">
        <v>2</v>
      </c>
      <c r="B1876">
        <v>3</v>
      </c>
      <c r="C1876">
        <f t="shared" ref="C1876:C1921" si="35">C1875</f>
        <v>40</v>
      </c>
    </row>
    <row r="1877" spans="1:3">
      <c r="A1877" t="s">
        <v>2</v>
      </c>
      <c r="B1877">
        <v>4</v>
      </c>
      <c r="C1877">
        <f t="shared" si="35"/>
        <v>40</v>
      </c>
    </row>
    <row r="1878" spans="1:3">
      <c r="A1878" t="s">
        <v>2</v>
      </c>
      <c r="B1878">
        <v>5</v>
      </c>
      <c r="C1878">
        <f t="shared" si="35"/>
        <v>40</v>
      </c>
    </row>
    <row r="1879" spans="1:3">
      <c r="A1879" t="s">
        <v>2</v>
      </c>
      <c r="B1879">
        <v>6</v>
      </c>
      <c r="C1879">
        <f t="shared" si="35"/>
        <v>40</v>
      </c>
    </row>
    <row r="1880" spans="1:3">
      <c r="A1880" t="s">
        <v>2</v>
      </c>
      <c r="B1880">
        <v>7</v>
      </c>
      <c r="C1880">
        <f t="shared" si="35"/>
        <v>40</v>
      </c>
    </row>
    <row r="1881" spans="1:3">
      <c r="A1881" t="s">
        <v>2</v>
      </c>
      <c r="B1881">
        <v>8</v>
      </c>
      <c r="C1881">
        <f t="shared" si="35"/>
        <v>40</v>
      </c>
    </row>
    <row r="1882" spans="1:3">
      <c r="A1882" t="s">
        <v>2</v>
      </c>
      <c r="B1882">
        <v>9</v>
      </c>
      <c r="C1882">
        <f t="shared" si="35"/>
        <v>40</v>
      </c>
    </row>
    <row r="1883" spans="1:3">
      <c r="A1883" t="s">
        <v>2</v>
      </c>
      <c r="B1883">
        <v>10</v>
      </c>
      <c r="C1883">
        <f t="shared" si="35"/>
        <v>40</v>
      </c>
    </row>
    <row r="1884" spans="1:3">
      <c r="A1884" t="s">
        <v>2</v>
      </c>
      <c r="B1884">
        <v>11</v>
      </c>
      <c r="C1884">
        <f t="shared" si="35"/>
        <v>40</v>
      </c>
    </row>
    <row r="1885" spans="1:3">
      <c r="A1885" t="s">
        <v>2</v>
      </c>
      <c r="B1885">
        <v>12</v>
      </c>
      <c r="C1885">
        <f t="shared" si="35"/>
        <v>40</v>
      </c>
    </row>
    <row r="1886" spans="1:3">
      <c r="A1886" t="s">
        <v>2</v>
      </c>
      <c r="B1886">
        <v>13</v>
      </c>
      <c r="C1886">
        <f t="shared" si="35"/>
        <v>40</v>
      </c>
    </row>
    <row r="1887" spans="1:3">
      <c r="A1887" t="s">
        <v>2</v>
      </c>
      <c r="B1887">
        <v>14</v>
      </c>
      <c r="C1887">
        <f t="shared" si="35"/>
        <v>40</v>
      </c>
    </row>
    <row r="1888" spans="1:3">
      <c r="A1888" t="s">
        <v>2</v>
      </c>
      <c r="B1888">
        <v>15</v>
      </c>
      <c r="C1888">
        <f t="shared" si="35"/>
        <v>40</v>
      </c>
    </row>
    <row r="1889" spans="1:3">
      <c r="A1889" t="s">
        <v>2</v>
      </c>
      <c r="B1889">
        <v>16</v>
      </c>
      <c r="C1889">
        <f t="shared" si="35"/>
        <v>40</v>
      </c>
    </row>
    <row r="1890" spans="1:3">
      <c r="A1890" t="s">
        <v>2</v>
      </c>
      <c r="B1890">
        <v>17</v>
      </c>
      <c r="C1890">
        <f t="shared" si="35"/>
        <v>40</v>
      </c>
    </row>
    <row r="1891" spans="1:3">
      <c r="A1891" t="s">
        <v>2</v>
      </c>
      <c r="B1891">
        <v>18</v>
      </c>
      <c r="C1891">
        <f t="shared" si="35"/>
        <v>40</v>
      </c>
    </row>
    <row r="1892" spans="1:3">
      <c r="A1892" t="s">
        <v>2</v>
      </c>
      <c r="B1892">
        <v>19</v>
      </c>
      <c r="C1892">
        <f t="shared" si="35"/>
        <v>40</v>
      </c>
    </row>
    <row r="1893" spans="1:3">
      <c r="A1893" t="s">
        <v>2</v>
      </c>
      <c r="B1893">
        <v>20</v>
      </c>
      <c r="C1893">
        <f t="shared" si="35"/>
        <v>40</v>
      </c>
    </row>
    <row r="1894" spans="1:3">
      <c r="A1894" t="s">
        <v>2</v>
      </c>
      <c r="B1894">
        <v>21</v>
      </c>
      <c r="C1894">
        <f t="shared" si="35"/>
        <v>40</v>
      </c>
    </row>
    <row r="1895" spans="1:3">
      <c r="A1895" t="s">
        <v>2</v>
      </c>
      <c r="B1895">
        <v>22</v>
      </c>
      <c r="C1895">
        <f t="shared" si="35"/>
        <v>40</v>
      </c>
    </row>
    <row r="1896" spans="1:3">
      <c r="A1896" t="s">
        <v>2</v>
      </c>
      <c r="B1896">
        <v>23</v>
      </c>
      <c r="C1896">
        <f t="shared" si="35"/>
        <v>40</v>
      </c>
    </row>
    <row r="1897" spans="1:3">
      <c r="A1897" t="s">
        <v>2</v>
      </c>
      <c r="B1897">
        <v>24</v>
      </c>
      <c r="C1897">
        <f t="shared" si="35"/>
        <v>40</v>
      </c>
    </row>
    <row r="1898" spans="1:3">
      <c r="A1898" t="s">
        <v>2</v>
      </c>
      <c r="B1898">
        <v>25</v>
      </c>
      <c r="C1898">
        <f t="shared" si="35"/>
        <v>40</v>
      </c>
    </row>
    <row r="1899" spans="1:3">
      <c r="A1899" t="s">
        <v>2</v>
      </c>
      <c r="B1899">
        <v>26</v>
      </c>
      <c r="C1899">
        <f t="shared" si="35"/>
        <v>40</v>
      </c>
    </row>
    <row r="1900" spans="1:3">
      <c r="A1900" t="s">
        <v>2</v>
      </c>
      <c r="B1900">
        <v>27</v>
      </c>
      <c r="C1900">
        <f t="shared" si="35"/>
        <v>40</v>
      </c>
    </row>
    <row r="1901" spans="1:3">
      <c r="A1901" t="s">
        <v>2</v>
      </c>
      <c r="B1901">
        <v>28</v>
      </c>
      <c r="C1901">
        <f t="shared" si="35"/>
        <v>40</v>
      </c>
    </row>
    <row r="1902" spans="1:3">
      <c r="A1902" t="s">
        <v>2</v>
      </c>
      <c r="B1902">
        <v>29</v>
      </c>
      <c r="C1902">
        <f t="shared" si="35"/>
        <v>40</v>
      </c>
    </row>
    <row r="1903" spans="1:3">
      <c r="A1903" t="s">
        <v>2</v>
      </c>
      <c r="B1903">
        <v>30</v>
      </c>
      <c r="C1903">
        <f t="shared" si="35"/>
        <v>40</v>
      </c>
    </row>
    <row r="1904" spans="1:3">
      <c r="A1904" t="s">
        <v>2</v>
      </c>
      <c r="B1904">
        <v>31</v>
      </c>
      <c r="C1904">
        <f t="shared" si="35"/>
        <v>40</v>
      </c>
    </row>
    <row r="1905" spans="1:3">
      <c r="A1905" t="s">
        <v>2</v>
      </c>
      <c r="B1905">
        <v>32</v>
      </c>
      <c r="C1905">
        <f t="shared" si="35"/>
        <v>40</v>
      </c>
    </row>
    <row r="1906" spans="1:3">
      <c r="A1906" t="s">
        <v>2</v>
      </c>
      <c r="B1906">
        <v>33</v>
      </c>
      <c r="C1906">
        <f t="shared" si="35"/>
        <v>40</v>
      </c>
    </row>
    <row r="1907" spans="1:3">
      <c r="A1907" t="s">
        <v>2</v>
      </c>
      <c r="B1907">
        <v>34</v>
      </c>
      <c r="C1907">
        <f t="shared" si="35"/>
        <v>40</v>
      </c>
    </row>
    <row r="1908" spans="1:3">
      <c r="A1908" t="s">
        <v>2</v>
      </c>
      <c r="B1908">
        <v>35</v>
      </c>
      <c r="C1908">
        <f t="shared" si="35"/>
        <v>40</v>
      </c>
    </row>
    <row r="1909" spans="1:3">
      <c r="A1909" t="s">
        <v>2</v>
      </c>
      <c r="B1909">
        <v>36</v>
      </c>
      <c r="C1909">
        <f t="shared" si="35"/>
        <v>40</v>
      </c>
    </row>
    <row r="1910" spans="1:3">
      <c r="A1910" t="s">
        <v>2</v>
      </c>
      <c r="B1910">
        <v>37</v>
      </c>
      <c r="C1910">
        <f t="shared" si="35"/>
        <v>40</v>
      </c>
    </row>
    <row r="1911" spans="1:3">
      <c r="A1911" t="s">
        <v>2</v>
      </c>
      <c r="B1911">
        <v>38</v>
      </c>
      <c r="C1911">
        <f t="shared" si="35"/>
        <v>40</v>
      </c>
    </row>
    <row r="1912" spans="1:3">
      <c r="A1912" t="s">
        <v>2</v>
      </c>
      <c r="B1912">
        <v>39</v>
      </c>
      <c r="C1912">
        <f t="shared" si="35"/>
        <v>40</v>
      </c>
    </row>
    <row r="1913" spans="1:3">
      <c r="A1913" t="s">
        <v>2</v>
      </c>
      <c r="B1913">
        <v>40</v>
      </c>
      <c r="C1913">
        <f t="shared" si="35"/>
        <v>40</v>
      </c>
    </row>
    <row r="1914" spans="1:3">
      <c r="A1914" t="s">
        <v>2</v>
      </c>
      <c r="B1914">
        <v>41</v>
      </c>
      <c r="C1914">
        <f t="shared" si="35"/>
        <v>40</v>
      </c>
    </row>
    <row r="1915" spans="1:3">
      <c r="A1915" t="s">
        <v>2</v>
      </c>
      <c r="B1915">
        <v>42</v>
      </c>
      <c r="C1915">
        <f t="shared" si="35"/>
        <v>40</v>
      </c>
    </row>
    <row r="1916" spans="1:3">
      <c r="A1916" t="s">
        <v>2</v>
      </c>
      <c r="B1916">
        <v>43</v>
      </c>
      <c r="C1916">
        <f t="shared" si="35"/>
        <v>40</v>
      </c>
    </row>
    <row r="1917" spans="1:3">
      <c r="A1917" t="s">
        <v>2</v>
      </c>
      <c r="B1917">
        <v>44</v>
      </c>
      <c r="C1917">
        <f t="shared" si="35"/>
        <v>40</v>
      </c>
    </row>
    <row r="1918" spans="1:3">
      <c r="A1918" t="s">
        <v>2</v>
      </c>
      <c r="B1918">
        <v>45</v>
      </c>
      <c r="C1918">
        <f t="shared" si="35"/>
        <v>40</v>
      </c>
    </row>
    <row r="1919" spans="1:3">
      <c r="A1919" t="s">
        <v>2</v>
      </c>
      <c r="B1919">
        <v>46</v>
      </c>
      <c r="C1919">
        <f t="shared" si="35"/>
        <v>40</v>
      </c>
    </row>
    <row r="1920" spans="1:3">
      <c r="A1920" t="s">
        <v>2</v>
      </c>
      <c r="B1920">
        <v>47</v>
      </c>
      <c r="C1920">
        <f t="shared" si="35"/>
        <v>40</v>
      </c>
    </row>
    <row r="1921" spans="1:3">
      <c r="A1921" t="s">
        <v>2</v>
      </c>
      <c r="B1921">
        <v>48</v>
      </c>
      <c r="C1921">
        <f t="shared" si="35"/>
        <v>40</v>
      </c>
    </row>
    <row r="1922" spans="1:3">
      <c r="A1922" t="s">
        <v>2</v>
      </c>
      <c r="B1922">
        <v>1</v>
      </c>
      <c r="C1922">
        <f>C1874+1</f>
        <v>41</v>
      </c>
    </row>
    <row r="1923" spans="1:3">
      <c r="A1923" t="s">
        <v>2</v>
      </c>
      <c r="B1923">
        <v>2</v>
      </c>
      <c r="C1923">
        <f>C1922</f>
        <v>41</v>
      </c>
    </row>
    <row r="1924" spans="1:3">
      <c r="A1924" t="s">
        <v>2</v>
      </c>
      <c r="B1924">
        <v>3</v>
      </c>
      <c r="C1924">
        <f t="shared" ref="C1924:C1969" si="36">C1923</f>
        <v>41</v>
      </c>
    </row>
    <row r="1925" spans="1:3">
      <c r="A1925" t="s">
        <v>2</v>
      </c>
      <c r="B1925">
        <v>4</v>
      </c>
      <c r="C1925">
        <f t="shared" si="36"/>
        <v>41</v>
      </c>
    </row>
    <row r="1926" spans="1:3">
      <c r="A1926" t="s">
        <v>2</v>
      </c>
      <c r="B1926">
        <v>5</v>
      </c>
      <c r="C1926">
        <f t="shared" si="36"/>
        <v>41</v>
      </c>
    </row>
    <row r="1927" spans="1:3">
      <c r="A1927" t="s">
        <v>2</v>
      </c>
      <c r="B1927">
        <v>6</v>
      </c>
      <c r="C1927">
        <f t="shared" si="36"/>
        <v>41</v>
      </c>
    </row>
    <row r="1928" spans="1:3">
      <c r="A1928" t="s">
        <v>2</v>
      </c>
      <c r="B1928">
        <v>7</v>
      </c>
      <c r="C1928">
        <f t="shared" si="36"/>
        <v>41</v>
      </c>
    </row>
    <row r="1929" spans="1:3">
      <c r="A1929" t="s">
        <v>2</v>
      </c>
      <c r="B1929">
        <v>8</v>
      </c>
      <c r="C1929">
        <f t="shared" si="36"/>
        <v>41</v>
      </c>
    </row>
    <row r="1930" spans="1:3">
      <c r="A1930" t="s">
        <v>2</v>
      </c>
      <c r="B1930">
        <v>9</v>
      </c>
      <c r="C1930">
        <f t="shared" si="36"/>
        <v>41</v>
      </c>
    </row>
    <row r="1931" spans="1:3">
      <c r="A1931" t="s">
        <v>2</v>
      </c>
      <c r="B1931">
        <v>10</v>
      </c>
      <c r="C1931">
        <f t="shared" si="36"/>
        <v>41</v>
      </c>
    </row>
    <row r="1932" spans="1:3">
      <c r="A1932" t="s">
        <v>2</v>
      </c>
      <c r="B1932">
        <v>11</v>
      </c>
      <c r="C1932">
        <f t="shared" si="36"/>
        <v>41</v>
      </c>
    </row>
    <row r="1933" spans="1:3">
      <c r="A1933" t="s">
        <v>2</v>
      </c>
      <c r="B1933">
        <v>12</v>
      </c>
      <c r="C1933">
        <f t="shared" si="36"/>
        <v>41</v>
      </c>
    </row>
    <row r="1934" spans="1:3">
      <c r="A1934" t="s">
        <v>2</v>
      </c>
      <c r="B1934">
        <v>13</v>
      </c>
      <c r="C1934">
        <f t="shared" si="36"/>
        <v>41</v>
      </c>
    </row>
    <row r="1935" spans="1:3">
      <c r="A1935" t="s">
        <v>2</v>
      </c>
      <c r="B1935">
        <v>14</v>
      </c>
      <c r="C1935">
        <f t="shared" si="36"/>
        <v>41</v>
      </c>
    </row>
    <row r="1936" spans="1:3">
      <c r="A1936" t="s">
        <v>2</v>
      </c>
      <c r="B1936">
        <v>15</v>
      </c>
      <c r="C1936">
        <f t="shared" si="36"/>
        <v>41</v>
      </c>
    </row>
    <row r="1937" spans="1:3">
      <c r="A1937" t="s">
        <v>2</v>
      </c>
      <c r="B1937">
        <v>16</v>
      </c>
      <c r="C1937">
        <f t="shared" si="36"/>
        <v>41</v>
      </c>
    </row>
    <row r="1938" spans="1:3">
      <c r="A1938" t="s">
        <v>2</v>
      </c>
      <c r="B1938">
        <v>17</v>
      </c>
      <c r="C1938">
        <f t="shared" si="36"/>
        <v>41</v>
      </c>
    </row>
    <row r="1939" spans="1:3">
      <c r="A1939" t="s">
        <v>2</v>
      </c>
      <c r="B1939">
        <v>18</v>
      </c>
      <c r="C1939">
        <f t="shared" si="36"/>
        <v>41</v>
      </c>
    </row>
    <row r="1940" spans="1:3">
      <c r="A1940" t="s">
        <v>2</v>
      </c>
      <c r="B1940">
        <v>19</v>
      </c>
      <c r="C1940">
        <f t="shared" si="36"/>
        <v>41</v>
      </c>
    </row>
    <row r="1941" spans="1:3">
      <c r="A1941" t="s">
        <v>2</v>
      </c>
      <c r="B1941">
        <v>20</v>
      </c>
      <c r="C1941">
        <f t="shared" si="36"/>
        <v>41</v>
      </c>
    </row>
    <row r="1942" spans="1:3">
      <c r="A1942" t="s">
        <v>2</v>
      </c>
      <c r="B1942">
        <v>21</v>
      </c>
      <c r="C1942">
        <f t="shared" si="36"/>
        <v>41</v>
      </c>
    </row>
    <row r="1943" spans="1:3">
      <c r="A1943" t="s">
        <v>2</v>
      </c>
      <c r="B1943">
        <v>22</v>
      </c>
      <c r="C1943">
        <f t="shared" si="36"/>
        <v>41</v>
      </c>
    </row>
    <row r="1944" spans="1:3">
      <c r="A1944" t="s">
        <v>2</v>
      </c>
      <c r="B1944">
        <v>23</v>
      </c>
      <c r="C1944">
        <f t="shared" si="36"/>
        <v>41</v>
      </c>
    </row>
    <row r="1945" spans="1:3">
      <c r="A1945" t="s">
        <v>2</v>
      </c>
      <c r="B1945">
        <v>24</v>
      </c>
      <c r="C1945">
        <f t="shared" si="36"/>
        <v>41</v>
      </c>
    </row>
    <row r="1946" spans="1:3">
      <c r="A1946" t="s">
        <v>2</v>
      </c>
      <c r="B1946">
        <v>25</v>
      </c>
      <c r="C1946">
        <f t="shared" si="36"/>
        <v>41</v>
      </c>
    </row>
    <row r="1947" spans="1:3">
      <c r="A1947" t="s">
        <v>2</v>
      </c>
      <c r="B1947">
        <v>26</v>
      </c>
      <c r="C1947">
        <f t="shared" si="36"/>
        <v>41</v>
      </c>
    </row>
    <row r="1948" spans="1:3">
      <c r="A1948" t="s">
        <v>2</v>
      </c>
      <c r="B1948">
        <v>27</v>
      </c>
      <c r="C1948">
        <f t="shared" si="36"/>
        <v>41</v>
      </c>
    </row>
    <row r="1949" spans="1:3">
      <c r="A1949" t="s">
        <v>2</v>
      </c>
      <c r="B1949">
        <v>28</v>
      </c>
      <c r="C1949">
        <f t="shared" si="36"/>
        <v>41</v>
      </c>
    </row>
    <row r="1950" spans="1:3">
      <c r="A1950" t="s">
        <v>2</v>
      </c>
      <c r="B1950">
        <v>29</v>
      </c>
      <c r="C1950">
        <f t="shared" si="36"/>
        <v>41</v>
      </c>
    </row>
    <row r="1951" spans="1:3">
      <c r="A1951" t="s">
        <v>2</v>
      </c>
      <c r="B1951">
        <v>30</v>
      </c>
      <c r="C1951">
        <f t="shared" si="36"/>
        <v>41</v>
      </c>
    </row>
    <row r="1952" spans="1:3">
      <c r="A1952" t="s">
        <v>2</v>
      </c>
      <c r="B1952">
        <v>31</v>
      </c>
      <c r="C1952">
        <f t="shared" si="36"/>
        <v>41</v>
      </c>
    </row>
    <row r="1953" spans="1:3">
      <c r="A1953" t="s">
        <v>2</v>
      </c>
      <c r="B1953">
        <v>32</v>
      </c>
      <c r="C1953">
        <f t="shared" si="36"/>
        <v>41</v>
      </c>
    </row>
    <row r="1954" spans="1:3">
      <c r="A1954" t="s">
        <v>2</v>
      </c>
      <c r="B1954">
        <v>33</v>
      </c>
      <c r="C1954">
        <f t="shared" si="36"/>
        <v>41</v>
      </c>
    </row>
    <row r="1955" spans="1:3">
      <c r="A1955" t="s">
        <v>2</v>
      </c>
      <c r="B1955">
        <v>34</v>
      </c>
      <c r="C1955">
        <f t="shared" si="36"/>
        <v>41</v>
      </c>
    </row>
    <row r="1956" spans="1:3">
      <c r="A1956" t="s">
        <v>2</v>
      </c>
      <c r="B1956">
        <v>35</v>
      </c>
      <c r="C1956">
        <f t="shared" si="36"/>
        <v>41</v>
      </c>
    </row>
    <row r="1957" spans="1:3">
      <c r="A1957" t="s">
        <v>2</v>
      </c>
      <c r="B1957">
        <v>36</v>
      </c>
      <c r="C1957">
        <f t="shared" si="36"/>
        <v>41</v>
      </c>
    </row>
    <row r="1958" spans="1:3">
      <c r="A1958" t="s">
        <v>2</v>
      </c>
      <c r="B1958">
        <v>37</v>
      </c>
      <c r="C1958">
        <f t="shared" si="36"/>
        <v>41</v>
      </c>
    </row>
    <row r="1959" spans="1:3">
      <c r="A1959" t="s">
        <v>2</v>
      </c>
      <c r="B1959">
        <v>38</v>
      </c>
      <c r="C1959">
        <f t="shared" si="36"/>
        <v>41</v>
      </c>
    </row>
    <row r="1960" spans="1:3">
      <c r="A1960" t="s">
        <v>2</v>
      </c>
      <c r="B1960">
        <v>39</v>
      </c>
      <c r="C1960">
        <f t="shared" si="36"/>
        <v>41</v>
      </c>
    </row>
    <row r="1961" spans="1:3">
      <c r="A1961" t="s">
        <v>2</v>
      </c>
      <c r="B1961">
        <v>40</v>
      </c>
      <c r="C1961">
        <f t="shared" si="36"/>
        <v>41</v>
      </c>
    </row>
    <row r="1962" spans="1:3">
      <c r="A1962" t="s">
        <v>2</v>
      </c>
      <c r="B1962">
        <v>41</v>
      </c>
      <c r="C1962">
        <f t="shared" si="36"/>
        <v>41</v>
      </c>
    </row>
    <row r="1963" spans="1:3">
      <c r="A1963" t="s">
        <v>2</v>
      </c>
      <c r="B1963">
        <v>42</v>
      </c>
      <c r="C1963">
        <f t="shared" si="36"/>
        <v>41</v>
      </c>
    </row>
    <row r="1964" spans="1:3">
      <c r="A1964" t="s">
        <v>2</v>
      </c>
      <c r="B1964">
        <v>43</v>
      </c>
      <c r="C1964">
        <f t="shared" si="36"/>
        <v>41</v>
      </c>
    </row>
    <row r="1965" spans="1:3">
      <c r="A1965" t="s">
        <v>2</v>
      </c>
      <c r="B1965">
        <v>44</v>
      </c>
      <c r="C1965">
        <f t="shared" si="36"/>
        <v>41</v>
      </c>
    </row>
    <row r="1966" spans="1:3">
      <c r="A1966" t="s">
        <v>2</v>
      </c>
      <c r="B1966">
        <v>45</v>
      </c>
      <c r="C1966">
        <f t="shared" si="36"/>
        <v>41</v>
      </c>
    </row>
    <row r="1967" spans="1:3">
      <c r="A1967" t="s">
        <v>2</v>
      </c>
      <c r="B1967">
        <v>46</v>
      </c>
      <c r="C1967">
        <f t="shared" si="36"/>
        <v>41</v>
      </c>
    </row>
    <row r="1968" spans="1:3">
      <c r="A1968" t="s">
        <v>2</v>
      </c>
      <c r="B1968">
        <v>47</v>
      </c>
      <c r="C1968">
        <f t="shared" si="36"/>
        <v>41</v>
      </c>
    </row>
    <row r="1969" spans="1:3">
      <c r="A1969" t="s">
        <v>2</v>
      </c>
      <c r="B1969">
        <v>48</v>
      </c>
      <c r="C1969">
        <f t="shared" si="36"/>
        <v>41</v>
      </c>
    </row>
    <row r="1970" spans="1:3">
      <c r="A1970" t="s">
        <v>2</v>
      </c>
      <c r="B1970">
        <v>1</v>
      </c>
      <c r="C1970">
        <f>C1922+1</f>
        <v>42</v>
      </c>
    </row>
    <row r="1971" spans="1:3">
      <c r="A1971" t="s">
        <v>2</v>
      </c>
      <c r="B1971">
        <v>2</v>
      </c>
      <c r="C1971">
        <f>C1970</f>
        <v>42</v>
      </c>
    </row>
    <row r="1972" spans="1:3">
      <c r="A1972" t="s">
        <v>2</v>
      </c>
      <c r="B1972">
        <v>3</v>
      </c>
      <c r="C1972">
        <f t="shared" ref="C1972:C2017" si="37">C1971</f>
        <v>42</v>
      </c>
    </row>
    <row r="1973" spans="1:3">
      <c r="A1973" t="s">
        <v>2</v>
      </c>
      <c r="B1973">
        <v>4</v>
      </c>
      <c r="C1973">
        <f t="shared" si="37"/>
        <v>42</v>
      </c>
    </row>
    <row r="1974" spans="1:3">
      <c r="A1974" t="s">
        <v>2</v>
      </c>
      <c r="B1974">
        <v>5</v>
      </c>
      <c r="C1974">
        <f t="shared" si="37"/>
        <v>42</v>
      </c>
    </row>
    <row r="1975" spans="1:3">
      <c r="A1975" t="s">
        <v>2</v>
      </c>
      <c r="B1975">
        <v>6</v>
      </c>
      <c r="C1975">
        <f t="shared" si="37"/>
        <v>42</v>
      </c>
    </row>
    <row r="1976" spans="1:3">
      <c r="A1976" t="s">
        <v>2</v>
      </c>
      <c r="B1976">
        <v>7</v>
      </c>
      <c r="C1976">
        <f t="shared" si="37"/>
        <v>42</v>
      </c>
    </row>
    <row r="1977" spans="1:3">
      <c r="A1977" t="s">
        <v>2</v>
      </c>
      <c r="B1977">
        <v>8</v>
      </c>
      <c r="C1977">
        <f t="shared" si="37"/>
        <v>42</v>
      </c>
    </row>
    <row r="1978" spans="1:3">
      <c r="A1978" t="s">
        <v>2</v>
      </c>
      <c r="B1978">
        <v>9</v>
      </c>
      <c r="C1978">
        <f t="shared" si="37"/>
        <v>42</v>
      </c>
    </row>
    <row r="1979" spans="1:3">
      <c r="A1979" t="s">
        <v>2</v>
      </c>
      <c r="B1979">
        <v>10</v>
      </c>
      <c r="C1979">
        <f t="shared" si="37"/>
        <v>42</v>
      </c>
    </row>
    <row r="1980" spans="1:3">
      <c r="A1980" t="s">
        <v>2</v>
      </c>
      <c r="B1980">
        <v>11</v>
      </c>
      <c r="C1980">
        <f t="shared" si="37"/>
        <v>42</v>
      </c>
    </row>
    <row r="1981" spans="1:3">
      <c r="A1981" t="s">
        <v>2</v>
      </c>
      <c r="B1981">
        <v>12</v>
      </c>
      <c r="C1981">
        <f t="shared" si="37"/>
        <v>42</v>
      </c>
    </row>
    <row r="1982" spans="1:3">
      <c r="A1982" t="s">
        <v>2</v>
      </c>
      <c r="B1982">
        <v>13</v>
      </c>
      <c r="C1982">
        <f t="shared" si="37"/>
        <v>42</v>
      </c>
    </row>
    <row r="1983" spans="1:3">
      <c r="A1983" t="s">
        <v>2</v>
      </c>
      <c r="B1983">
        <v>14</v>
      </c>
      <c r="C1983">
        <f t="shared" si="37"/>
        <v>42</v>
      </c>
    </row>
    <row r="1984" spans="1:3">
      <c r="A1984" t="s">
        <v>2</v>
      </c>
      <c r="B1984">
        <v>15</v>
      </c>
      <c r="C1984">
        <f t="shared" si="37"/>
        <v>42</v>
      </c>
    </row>
    <row r="1985" spans="1:3">
      <c r="A1985" t="s">
        <v>2</v>
      </c>
      <c r="B1985">
        <v>16</v>
      </c>
      <c r="C1985">
        <f t="shared" si="37"/>
        <v>42</v>
      </c>
    </row>
    <row r="1986" spans="1:3">
      <c r="A1986" t="s">
        <v>2</v>
      </c>
      <c r="B1986">
        <v>17</v>
      </c>
      <c r="C1986">
        <f t="shared" si="37"/>
        <v>42</v>
      </c>
    </row>
    <row r="1987" spans="1:3">
      <c r="A1987" t="s">
        <v>2</v>
      </c>
      <c r="B1987">
        <v>18</v>
      </c>
      <c r="C1987">
        <f t="shared" si="37"/>
        <v>42</v>
      </c>
    </row>
    <row r="1988" spans="1:3">
      <c r="A1988" t="s">
        <v>2</v>
      </c>
      <c r="B1988">
        <v>19</v>
      </c>
      <c r="C1988">
        <f t="shared" si="37"/>
        <v>42</v>
      </c>
    </row>
    <row r="1989" spans="1:3">
      <c r="A1989" t="s">
        <v>2</v>
      </c>
      <c r="B1989">
        <v>20</v>
      </c>
      <c r="C1989">
        <f t="shared" si="37"/>
        <v>42</v>
      </c>
    </row>
    <row r="1990" spans="1:3">
      <c r="A1990" t="s">
        <v>2</v>
      </c>
      <c r="B1990">
        <v>21</v>
      </c>
      <c r="C1990">
        <f t="shared" si="37"/>
        <v>42</v>
      </c>
    </row>
    <row r="1991" spans="1:3">
      <c r="A1991" t="s">
        <v>2</v>
      </c>
      <c r="B1991">
        <v>22</v>
      </c>
      <c r="C1991">
        <f t="shared" si="37"/>
        <v>42</v>
      </c>
    </row>
    <row r="1992" spans="1:3">
      <c r="A1992" t="s">
        <v>2</v>
      </c>
      <c r="B1992">
        <v>23</v>
      </c>
      <c r="C1992">
        <f t="shared" si="37"/>
        <v>42</v>
      </c>
    </row>
    <row r="1993" spans="1:3">
      <c r="A1993" t="s">
        <v>2</v>
      </c>
      <c r="B1993">
        <v>24</v>
      </c>
      <c r="C1993">
        <f t="shared" si="37"/>
        <v>42</v>
      </c>
    </row>
    <row r="1994" spans="1:3">
      <c r="A1994" t="s">
        <v>2</v>
      </c>
      <c r="B1994">
        <v>25</v>
      </c>
      <c r="C1994">
        <f t="shared" si="37"/>
        <v>42</v>
      </c>
    </row>
    <row r="1995" spans="1:3">
      <c r="A1995" t="s">
        <v>2</v>
      </c>
      <c r="B1995">
        <v>26</v>
      </c>
      <c r="C1995">
        <f t="shared" si="37"/>
        <v>42</v>
      </c>
    </row>
    <row r="1996" spans="1:3">
      <c r="A1996" t="s">
        <v>2</v>
      </c>
      <c r="B1996">
        <v>27</v>
      </c>
      <c r="C1996">
        <f t="shared" si="37"/>
        <v>42</v>
      </c>
    </row>
    <row r="1997" spans="1:3">
      <c r="A1997" t="s">
        <v>2</v>
      </c>
      <c r="B1997">
        <v>28</v>
      </c>
      <c r="C1997">
        <f t="shared" si="37"/>
        <v>42</v>
      </c>
    </row>
    <row r="1998" spans="1:3">
      <c r="A1998" t="s">
        <v>2</v>
      </c>
      <c r="B1998">
        <v>29</v>
      </c>
      <c r="C1998">
        <f t="shared" si="37"/>
        <v>42</v>
      </c>
    </row>
    <row r="1999" spans="1:3">
      <c r="A1999" t="s">
        <v>2</v>
      </c>
      <c r="B1999">
        <v>30</v>
      </c>
      <c r="C1999">
        <f t="shared" si="37"/>
        <v>42</v>
      </c>
    </row>
    <row r="2000" spans="1:3">
      <c r="A2000" t="s">
        <v>2</v>
      </c>
      <c r="B2000">
        <v>31</v>
      </c>
      <c r="C2000">
        <f t="shared" si="37"/>
        <v>42</v>
      </c>
    </row>
    <row r="2001" spans="1:3">
      <c r="A2001" t="s">
        <v>2</v>
      </c>
      <c r="B2001">
        <v>32</v>
      </c>
      <c r="C2001">
        <f t="shared" si="37"/>
        <v>42</v>
      </c>
    </row>
    <row r="2002" spans="1:3">
      <c r="A2002" t="s">
        <v>2</v>
      </c>
      <c r="B2002">
        <v>33</v>
      </c>
      <c r="C2002">
        <f t="shared" si="37"/>
        <v>42</v>
      </c>
    </row>
    <row r="2003" spans="1:3">
      <c r="A2003" t="s">
        <v>2</v>
      </c>
      <c r="B2003">
        <v>34</v>
      </c>
      <c r="C2003">
        <f t="shared" si="37"/>
        <v>42</v>
      </c>
    </row>
    <row r="2004" spans="1:3">
      <c r="A2004" t="s">
        <v>2</v>
      </c>
      <c r="B2004">
        <v>35</v>
      </c>
      <c r="C2004">
        <f t="shared" si="37"/>
        <v>42</v>
      </c>
    </row>
    <row r="2005" spans="1:3">
      <c r="A2005" t="s">
        <v>2</v>
      </c>
      <c r="B2005">
        <v>36</v>
      </c>
      <c r="C2005">
        <f t="shared" si="37"/>
        <v>42</v>
      </c>
    </row>
    <row r="2006" spans="1:3">
      <c r="A2006" t="s">
        <v>2</v>
      </c>
      <c r="B2006">
        <v>37</v>
      </c>
      <c r="C2006">
        <f t="shared" si="37"/>
        <v>42</v>
      </c>
    </row>
    <row r="2007" spans="1:3">
      <c r="A2007" t="s">
        <v>2</v>
      </c>
      <c r="B2007">
        <v>38</v>
      </c>
      <c r="C2007">
        <f t="shared" si="37"/>
        <v>42</v>
      </c>
    </row>
    <row r="2008" spans="1:3">
      <c r="A2008" t="s">
        <v>2</v>
      </c>
      <c r="B2008">
        <v>39</v>
      </c>
      <c r="C2008">
        <f t="shared" si="37"/>
        <v>42</v>
      </c>
    </row>
    <row r="2009" spans="1:3">
      <c r="A2009" t="s">
        <v>2</v>
      </c>
      <c r="B2009">
        <v>40</v>
      </c>
      <c r="C2009">
        <f t="shared" si="37"/>
        <v>42</v>
      </c>
    </row>
    <row r="2010" spans="1:3">
      <c r="A2010" t="s">
        <v>2</v>
      </c>
      <c r="B2010">
        <v>41</v>
      </c>
      <c r="C2010">
        <f t="shared" si="37"/>
        <v>42</v>
      </c>
    </row>
    <row r="2011" spans="1:3">
      <c r="A2011" t="s">
        <v>2</v>
      </c>
      <c r="B2011">
        <v>42</v>
      </c>
      <c r="C2011">
        <f t="shared" si="37"/>
        <v>42</v>
      </c>
    </row>
    <row r="2012" spans="1:3">
      <c r="A2012" t="s">
        <v>2</v>
      </c>
      <c r="B2012">
        <v>43</v>
      </c>
      <c r="C2012">
        <f t="shared" si="37"/>
        <v>42</v>
      </c>
    </row>
    <row r="2013" spans="1:3">
      <c r="A2013" t="s">
        <v>2</v>
      </c>
      <c r="B2013">
        <v>44</v>
      </c>
      <c r="C2013">
        <f t="shared" si="37"/>
        <v>42</v>
      </c>
    </row>
    <row r="2014" spans="1:3">
      <c r="A2014" t="s">
        <v>2</v>
      </c>
      <c r="B2014">
        <v>45</v>
      </c>
      <c r="C2014">
        <f t="shared" si="37"/>
        <v>42</v>
      </c>
    </row>
    <row r="2015" spans="1:3">
      <c r="A2015" t="s">
        <v>2</v>
      </c>
      <c r="B2015">
        <v>46</v>
      </c>
      <c r="C2015">
        <f t="shared" si="37"/>
        <v>42</v>
      </c>
    </row>
    <row r="2016" spans="1:3">
      <c r="A2016" t="s">
        <v>2</v>
      </c>
      <c r="B2016">
        <v>47</v>
      </c>
      <c r="C2016">
        <f t="shared" si="37"/>
        <v>42</v>
      </c>
    </row>
    <row r="2017" spans="1:3">
      <c r="A2017" t="s">
        <v>2</v>
      </c>
      <c r="B2017">
        <v>48</v>
      </c>
      <c r="C2017">
        <f t="shared" si="37"/>
        <v>42</v>
      </c>
    </row>
    <row r="2018" spans="1:3">
      <c r="A2018" t="s">
        <v>2</v>
      </c>
      <c r="B2018">
        <v>1</v>
      </c>
      <c r="C2018">
        <f>C1970+1</f>
        <v>43</v>
      </c>
    </row>
    <row r="2019" spans="1:3">
      <c r="A2019" t="s">
        <v>2</v>
      </c>
      <c r="B2019">
        <v>2</v>
      </c>
      <c r="C2019">
        <f>C2018</f>
        <v>43</v>
      </c>
    </row>
    <row r="2020" spans="1:3">
      <c r="A2020" t="s">
        <v>2</v>
      </c>
      <c r="B2020">
        <v>3</v>
      </c>
      <c r="C2020">
        <f t="shared" ref="C2020:C2065" si="38">C2019</f>
        <v>43</v>
      </c>
    </row>
    <row r="2021" spans="1:3">
      <c r="A2021" t="s">
        <v>2</v>
      </c>
      <c r="B2021">
        <v>4</v>
      </c>
      <c r="C2021">
        <f t="shared" si="38"/>
        <v>43</v>
      </c>
    </row>
    <row r="2022" spans="1:3">
      <c r="A2022" t="s">
        <v>2</v>
      </c>
      <c r="B2022">
        <v>5</v>
      </c>
      <c r="C2022">
        <f t="shared" si="38"/>
        <v>43</v>
      </c>
    </row>
    <row r="2023" spans="1:3">
      <c r="A2023" t="s">
        <v>2</v>
      </c>
      <c r="B2023">
        <v>6</v>
      </c>
      <c r="C2023">
        <f t="shared" si="38"/>
        <v>43</v>
      </c>
    </row>
    <row r="2024" spans="1:3">
      <c r="A2024" t="s">
        <v>2</v>
      </c>
      <c r="B2024">
        <v>7</v>
      </c>
      <c r="C2024">
        <f t="shared" si="38"/>
        <v>43</v>
      </c>
    </row>
    <row r="2025" spans="1:3">
      <c r="A2025" t="s">
        <v>2</v>
      </c>
      <c r="B2025">
        <v>8</v>
      </c>
      <c r="C2025">
        <f t="shared" si="38"/>
        <v>43</v>
      </c>
    </row>
    <row r="2026" spans="1:3">
      <c r="A2026" t="s">
        <v>2</v>
      </c>
      <c r="B2026">
        <v>9</v>
      </c>
      <c r="C2026">
        <f t="shared" si="38"/>
        <v>43</v>
      </c>
    </row>
    <row r="2027" spans="1:3">
      <c r="A2027" t="s">
        <v>2</v>
      </c>
      <c r="B2027">
        <v>10</v>
      </c>
      <c r="C2027">
        <f t="shared" si="38"/>
        <v>43</v>
      </c>
    </row>
    <row r="2028" spans="1:3">
      <c r="A2028" t="s">
        <v>2</v>
      </c>
      <c r="B2028">
        <v>11</v>
      </c>
      <c r="C2028">
        <f t="shared" si="38"/>
        <v>43</v>
      </c>
    </row>
    <row r="2029" spans="1:3">
      <c r="A2029" t="s">
        <v>2</v>
      </c>
      <c r="B2029">
        <v>12</v>
      </c>
      <c r="C2029">
        <f t="shared" si="38"/>
        <v>43</v>
      </c>
    </row>
    <row r="2030" spans="1:3">
      <c r="A2030" t="s">
        <v>2</v>
      </c>
      <c r="B2030">
        <v>13</v>
      </c>
      <c r="C2030">
        <f t="shared" si="38"/>
        <v>43</v>
      </c>
    </row>
    <row r="2031" spans="1:3">
      <c r="A2031" t="s">
        <v>2</v>
      </c>
      <c r="B2031">
        <v>14</v>
      </c>
      <c r="C2031">
        <f t="shared" si="38"/>
        <v>43</v>
      </c>
    </row>
    <row r="2032" spans="1:3">
      <c r="A2032" t="s">
        <v>2</v>
      </c>
      <c r="B2032">
        <v>15</v>
      </c>
      <c r="C2032">
        <f t="shared" si="38"/>
        <v>43</v>
      </c>
    </row>
    <row r="2033" spans="1:3">
      <c r="A2033" t="s">
        <v>2</v>
      </c>
      <c r="B2033">
        <v>16</v>
      </c>
      <c r="C2033">
        <f t="shared" si="38"/>
        <v>43</v>
      </c>
    </row>
    <row r="2034" spans="1:3">
      <c r="A2034" t="s">
        <v>2</v>
      </c>
      <c r="B2034">
        <v>17</v>
      </c>
      <c r="C2034">
        <f t="shared" si="38"/>
        <v>43</v>
      </c>
    </row>
    <row r="2035" spans="1:3">
      <c r="A2035" t="s">
        <v>2</v>
      </c>
      <c r="B2035">
        <v>18</v>
      </c>
      <c r="C2035">
        <f t="shared" si="38"/>
        <v>43</v>
      </c>
    </row>
    <row r="2036" spans="1:3">
      <c r="A2036" t="s">
        <v>2</v>
      </c>
      <c r="B2036">
        <v>19</v>
      </c>
      <c r="C2036">
        <f t="shared" si="38"/>
        <v>43</v>
      </c>
    </row>
    <row r="2037" spans="1:3">
      <c r="A2037" t="s">
        <v>2</v>
      </c>
      <c r="B2037">
        <v>20</v>
      </c>
      <c r="C2037">
        <f t="shared" si="38"/>
        <v>43</v>
      </c>
    </row>
    <row r="2038" spans="1:3">
      <c r="A2038" t="s">
        <v>2</v>
      </c>
      <c r="B2038">
        <v>21</v>
      </c>
      <c r="C2038">
        <f t="shared" si="38"/>
        <v>43</v>
      </c>
    </row>
    <row r="2039" spans="1:3">
      <c r="A2039" t="s">
        <v>2</v>
      </c>
      <c r="B2039">
        <v>22</v>
      </c>
      <c r="C2039">
        <f t="shared" si="38"/>
        <v>43</v>
      </c>
    </row>
    <row r="2040" spans="1:3">
      <c r="A2040" t="s">
        <v>2</v>
      </c>
      <c r="B2040">
        <v>23</v>
      </c>
      <c r="C2040">
        <f t="shared" si="38"/>
        <v>43</v>
      </c>
    </row>
    <row r="2041" spans="1:3">
      <c r="A2041" t="s">
        <v>2</v>
      </c>
      <c r="B2041">
        <v>24</v>
      </c>
      <c r="C2041">
        <f t="shared" si="38"/>
        <v>43</v>
      </c>
    </row>
    <row r="2042" spans="1:3">
      <c r="A2042" t="s">
        <v>2</v>
      </c>
      <c r="B2042">
        <v>25</v>
      </c>
      <c r="C2042">
        <f t="shared" si="38"/>
        <v>43</v>
      </c>
    </row>
    <row r="2043" spans="1:3">
      <c r="A2043" t="s">
        <v>2</v>
      </c>
      <c r="B2043">
        <v>26</v>
      </c>
      <c r="C2043">
        <f t="shared" si="38"/>
        <v>43</v>
      </c>
    </row>
    <row r="2044" spans="1:3">
      <c r="A2044" t="s">
        <v>2</v>
      </c>
      <c r="B2044">
        <v>27</v>
      </c>
      <c r="C2044">
        <f t="shared" si="38"/>
        <v>43</v>
      </c>
    </row>
    <row r="2045" spans="1:3">
      <c r="A2045" t="s">
        <v>2</v>
      </c>
      <c r="B2045">
        <v>28</v>
      </c>
      <c r="C2045">
        <f t="shared" si="38"/>
        <v>43</v>
      </c>
    </row>
    <row r="2046" spans="1:3">
      <c r="A2046" t="s">
        <v>2</v>
      </c>
      <c r="B2046">
        <v>29</v>
      </c>
      <c r="C2046">
        <f t="shared" si="38"/>
        <v>43</v>
      </c>
    </row>
    <row r="2047" spans="1:3">
      <c r="A2047" t="s">
        <v>2</v>
      </c>
      <c r="B2047">
        <v>30</v>
      </c>
      <c r="C2047">
        <f t="shared" si="38"/>
        <v>43</v>
      </c>
    </row>
    <row r="2048" spans="1:3">
      <c r="A2048" t="s">
        <v>2</v>
      </c>
      <c r="B2048">
        <v>31</v>
      </c>
      <c r="C2048">
        <f t="shared" si="38"/>
        <v>43</v>
      </c>
    </row>
    <row r="2049" spans="1:3">
      <c r="A2049" t="s">
        <v>2</v>
      </c>
      <c r="B2049">
        <v>32</v>
      </c>
      <c r="C2049">
        <f t="shared" si="38"/>
        <v>43</v>
      </c>
    </row>
    <row r="2050" spans="1:3">
      <c r="A2050" t="s">
        <v>2</v>
      </c>
      <c r="B2050">
        <v>33</v>
      </c>
      <c r="C2050">
        <f t="shared" si="38"/>
        <v>43</v>
      </c>
    </row>
    <row r="2051" spans="1:3">
      <c r="A2051" t="s">
        <v>2</v>
      </c>
      <c r="B2051">
        <v>34</v>
      </c>
      <c r="C2051">
        <f t="shared" si="38"/>
        <v>43</v>
      </c>
    </row>
    <row r="2052" spans="1:3">
      <c r="A2052" t="s">
        <v>2</v>
      </c>
      <c r="B2052">
        <v>35</v>
      </c>
      <c r="C2052">
        <f t="shared" si="38"/>
        <v>43</v>
      </c>
    </row>
    <row r="2053" spans="1:3">
      <c r="A2053" t="s">
        <v>2</v>
      </c>
      <c r="B2053">
        <v>36</v>
      </c>
      <c r="C2053">
        <f t="shared" si="38"/>
        <v>43</v>
      </c>
    </row>
    <row r="2054" spans="1:3">
      <c r="A2054" t="s">
        <v>2</v>
      </c>
      <c r="B2054">
        <v>37</v>
      </c>
      <c r="C2054">
        <f t="shared" si="38"/>
        <v>43</v>
      </c>
    </row>
    <row r="2055" spans="1:3">
      <c r="A2055" t="s">
        <v>2</v>
      </c>
      <c r="B2055">
        <v>38</v>
      </c>
      <c r="C2055">
        <f t="shared" si="38"/>
        <v>43</v>
      </c>
    </row>
    <row r="2056" spans="1:3">
      <c r="A2056" t="s">
        <v>2</v>
      </c>
      <c r="B2056">
        <v>39</v>
      </c>
      <c r="C2056">
        <f t="shared" si="38"/>
        <v>43</v>
      </c>
    </row>
    <row r="2057" spans="1:3">
      <c r="A2057" t="s">
        <v>2</v>
      </c>
      <c r="B2057">
        <v>40</v>
      </c>
      <c r="C2057">
        <f t="shared" si="38"/>
        <v>43</v>
      </c>
    </row>
    <row r="2058" spans="1:3">
      <c r="A2058" t="s">
        <v>2</v>
      </c>
      <c r="B2058">
        <v>41</v>
      </c>
      <c r="C2058">
        <f t="shared" si="38"/>
        <v>43</v>
      </c>
    </row>
    <row r="2059" spans="1:3">
      <c r="A2059" t="s">
        <v>2</v>
      </c>
      <c r="B2059">
        <v>42</v>
      </c>
      <c r="C2059">
        <f t="shared" si="38"/>
        <v>43</v>
      </c>
    </row>
    <row r="2060" spans="1:3">
      <c r="A2060" t="s">
        <v>2</v>
      </c>
      <c r="B2060">
        <v>43</v>
      </c>
      <c r="C2060">
        <f t="shared" si="38"/>
        <v>43</v>
      </c>
    </row>
    <row r="2061" spans="1:3">
      <c r="A2061" t="s">
        <v>2</v>
      </c>
      <c r="B2061">
        <v>44</v>
      </c>
      <c r="C2061">
        <f t="shared" si="38"/>
        <v>43</v>
      </c>
    </row>
    <row r="2062" spans="1:3">
      <c r="A2062" t="s">
        <v>2</v>
      </c>
      <c r="B2062">
        <v>45</v>
      </c>
      <c r="C2062">
        <f t="shared" si="38"/>
        <v>43</v>
      </c>
    </row>
    <row r="2063" spans="1:3">
      <c r="A2063" t="s">
        <v>2</v>
      </c>
      <c r="B2063">
        <v>46</v>
      </c>
      <c r="C2063">
        <f t="shared" si="38"/>
        <v>43</v>
      </c>
    </row>
    <row r="2064" spans="1:3">
      <c r="A2064" t="s">
        <v>2</v>
      </c>
      <c r="B2064">
        <v>47</v>
      </c>
      <c r="C2064">
        <f t="shared" si="38"/>
        <v>43</v>
      </c>
    </row>
    <row r="2065" spans="1:3">
      <c r="A2065" t="s">
        <v>2</v>
      </c>
      <c r="B2065">
        <v>48</v>
      </c>
      <c r="C2065">
        <f t="shared" si="38"/>
        <v>43</v>
      </c>
    </row>
    <row r="2066" spans="1:3">
      <c r="A2066" t="s">
        <v>2</v>
      </c>
      <c r="B2066">
        <v>1</v>
      </c>
      <c r="C2066">
        <f>C2018+1</f>
        <v>44</v>
      </c>
    </row>
    <row r="2067" spans="1:3">
      <c r="A2067" t="s">
        <v>2</v>
      </c>
      <c r="B2067">
        <v>2</v>
      </c>
      <c r="C2067">
        <f>C2066</f>
        <v>44</v>
      </c>
    </row>
    <row r="2068" spans="1:3">
      <c r="A2068" t="s">
        <v>2</v>
      </c>
      <c r="B2068">
        <v>3</v>
      </c>
      <c r="C2068">
        <f t="shared" ref="C2068:C2113" si="39">C2067</f>
        <v>44</v>
      </c>
    </row>
    <row r="2069" spans="1:3">
      <c r="A2069" t="s">
        <v>2</v>
      </c>
      <c r="B2069">
        <v>4</v>
      </c>
      <c r="C2069">
        <f t="shared" si="39"/>
        <v>44</v>
      </c>
    </row>
    <row r="2070" spans="1:3">
      <c r="A2070" t="s">
        <v>2</v>
      </c>
      <c r="B2070">
        <v>5</v>
      </c>
      <c r="C2070">
        <f t="shared" si="39"/>
        <v>44</v>
      </c>
    </row>
    <row r="2071" spans="1:3">
      <c r="A2071" t="s">
        <v>2</v>
      </c>
      <c r="B2071">
        <v>6</v>
      </c>
      <c r="C2071">
        <f t="shared" si="39"/>
        <v>44</v>
      </c>
    </row>
    <row r="2072" spans="1:3">
      <c r="A2072" t="s">
        <v>2</v>
      </c>
      <c r="B2072">
        <v>7</v>
      </c>
      <c r="C2072">
        <f t="shared" si="39"/>
        <v>44</v>
      </c>
    </row>
    <row r="2073" spans="1:3">
      <c r="A2073" t="s">
        <v>2</v>
      </c>
      <c r="B2073">
        <v>8</v>
      </c>
      <c r="C2073">
        <f t="shared" si="39"/>
        <v>44</v>
      </c>
    </row>
    <row r="2074" spans="1:3">
      <c r="A2074" t="s">
        <v>2</v>
      </c>
      <c r="B2074">
        <v>9</v>
      </c>
      <c r="C2074">
        <f t="shared" si="39"/>
        <v>44</v>
      </c>
    </row>
    <row r="2075" spans="1:3">
      <c r="A2075" t="s">
        <v>2</v>
      </c>
      <c r="B2075">
        <v>10</v>
      </c>
      <c r="C2075">
        <f t="shared" si="39"/>
        <v>44</v>
      </c>
    </row>
    <row r="2076" spans="1:3">
      <c r="A2076" t="s">
        <v>2</v>
      </c>
      <c r="B2076">
        <v>11</v>
      </c>
      <c r="C2076">
        <f t="shared" si="39"/>
        <v>44</v>
      </c>
    </row>
    <row r="2077" spans="1:3">
      <c r="A2077" t="s">
        <v>2</v>
      </c>
      <c r="B2077">
        <v>12</v>
      </c>
      <c r="C2077">
        <f t="shared" si="39"/>
        <v>44</v>
      </c>
    </row>
    <row r="2078" spans="1:3">
      <c r="A2078" t="s">
        <v>2</v>
      </c>
      <c r="B2078">
        <v>13</v>
      </c>
      <c r="C2078">
        <f t="shared" si="39"/>
        <v>44</v>
      </c>
    </row>
    <row r="2079" spans="1:3">
      <c r="A2079" t="s">
        <v>2</v>
      </c>
      <c r="B2079">
        <v>14</v>
      </c>
      <c r="C2079">
        <f t="shared" si="39"/>
        <v>44</v>
      </c>
    </row>
    <row r="2080" spans="1:3">
      <c r="A2080" t="s">
        <v>2</v>
      </c>
      <c r="B2080">
        <v>15</v>
      </c>
      <c r="C2080">
        <f t="shared" si="39"/>
        <v>44</v>
      </c>
    </row>
    <row r="2081" spans="1:3">
      <c r="A2081" t="s">
        <v>2</v>
      </c>
      <c r="B2081">
        <v>16</v>
      </c>
      <c r="C2081">
        <f t="shared" si="39"/>
        <v>44</v>
      </c>
    </row>
    <row r="2082" spans="1:3">
      <c r="A2082" t="s">
        <v>2</v>
      </c>
      <c r="B2082">
        <v>17</v>
      </c>
      <c r="C2082">
        <f t="shared" si="39"/>
        <v>44</v>
      </c>
    </row>
    <row r="2083" spans="1:3">
      <c r="A2083" t="s">
        <v>2</v>
      </c>
      <c r="B2083">
        <v>18</v>
      </c>
      <c r="C2083">
        <f t="shared" si="39"/>
        <v>44</v>
      </c>
    </row>
    <row r="2084" spans="1:3">
      <c r="A2084" t="s">
        <v>2</v>
      </c>
      <c r="B2084">
        <v>19</v>
      </c>
      <c r="C2084">
        <f t="shared" si="39"/>
        <v>44</v>
      </c>
    </row>
    <row r="2085" spans="1:3">
      <c r="A2085" t="s">
        <v>2</v>
      </c>
      <c r="B2085">
        <v>20</v>
      </c>
      <c r="C2085">
        <f t="shared" si="39"/>
        <v>44</v>
      </c>
    </row>
    <row r="2086" spans="1:3">
      <c r="A2086" t="s">
        <v>2</v>
      </c>
      <c r="B2086">
        <v>21</v>
      </c>
      <c r="C2086">
        <f t="shared" si="39"/>
        <v>44</v>
      </c>
    </row>
    <row r="2087" spans="1:3">
      <c r="A2087" t="s">
        <v>2</v>
      </c>
      <c r="B2087">
        <v>22</v>
      </c>
      <c r="C2087">
        <f t="shared" si="39"/>
        <v>44</v>
      </c>
    </row>
    <row r="2088" spans="1:3">
      <c r="A2088" t="s">
        <v>2</v>
      </c>
      <c r="B2088">
        <v>23</v>
      </c>
      <c r="C2088">
        <f t="shared" si="39"/>
        <v>44</v>
      </c>
    </row>
    <row r="2089" spans="1:3">
      <c r="A2089" t="s">
        <v>2</v>
      </c>
      <c r="B2089">
        <v>24</v>
      </c>
      <c r="C2089">
        <f t="shared" si="39"/>
        <v>44</v>
      </c>
    </row>
    <row r="2090" spans="1:3">
      <c r="A2090" t="s">
        <v>2</v>
      </c>
      <c r="B2090">
        <v>25</v>
      </c>
      <c r="C2090">
        <f t="shared" si="39"/>
        <v>44</v>
      </c>
    </row>
    <row r="2091" spans="1:3">
      <c r="A2091" t="s">
        <v>2</v>
      </c>
      <c r="B2091">
        <v>26</v>
      </c>
      <c r="C2091">
        <f t="shared" si="39"/>
        <v>44</v>
      </c>
    </row>
    <row r="2092" spans="1:3">
      <c r="A2092" t="s">
        <v>2</v>
      </c>
      <c r="B2092">
        <v>27</v>
      </c>
      <c r="C2092">
        <f t="shared" si="39"/>
        <v>44</v>
      </c>
    </row>
    <row r="2093" spans="1:3">
      <c r="A2093" t="s">
        <v>2</v>
      </c>
      <c r="B2093">
        <v>28</v>
      </c>
      <c r="C2093">
        <f t="shared" si="39"/>
        <v>44</v>
      </c>
    </row>
    <row r="2094" spans="1:3">
      <c r="A2094" t="s">
        <v>2</v>
      </c>
      <c r="B2094">
        <v>29</v>
      </c>
      <c r="C2094">
        <f t="shared" si="39"/>
        <v>44</v>
      </c>
    </row>
    <row r="2095" spans="1:3">
      <c r="A2095" t="s">
        <v>2</v>
      </c>
      <c r="B2095">
        <v>30</v>
      </c>
      <c r="C2095">
        <f t="shared" si="39"/>
        <v>44</v>
      </c>
    </row>
    <row r="2096" spans="1:3">
      <c r="A2096" t="s">
        <v>2</v>
      </c>
      <c r="B2096">
        <v>31</v>
      </c>
      <c r="C2096">
        <f t="shared" si="39"/>
        <v>44</v>
      </c>
    </row>
    <row r="2097" spans="1:3">
      <c r="A2097" t="s">
        <v>2</v>
      </c>
      <c r="B2097">
        <v>32</v>
      </c>
      <c r="C2097">
        <f t="shared" si="39"/>
        <v>44</v>
      </c>
    </row>
    <row r="2098" spans="1:3">
      <c r="A2098" t="s">
        <v>2</v>
      </c>
      <c r="B2098">
        <v>33</v>
      </c>
      <c r="C2098">
        <f t="shared" si="39"/>
        <v>44</v>
      </c>
    </row>
    <row r="2099" spans="1:3">
      <c r="A2099" t="s">
        <v>2</v>
      </c>
      <c r="B2099">
        <v>34</v>
      </c>
      <c r="C2099">
        <f t="shared" si="39"/>
        <v>44</v>
      </c>
    </row>
    <row r="2100" spans="1:3">
      <c r="A2100" t="s">
        <v>2</v>
      </c>
      <c r="B2100">
        <v>35</v>
      </c>
      <c r="C2100">
        <f t="shared" si="39"/>
        <v>44</v>
      </c>
    </row>
    <row r="2101" spans="1:3">
      <c r="A2101" t="s">
        <v>2</v>
      </c>
      <c r="B2101">
        <v>36</v>
      </c>
      <c r="C2101">
        <f t="shared" si="39"/>
        <v>44</v>
      </c>
    </row>
    <row r="2102" spans="1:3">
      <c r="A2102" t="s">
        <v>2</v>
      </c>
      <c r="B2102">
        <v>37</v>
      </c>
      <c r="C2102">
        <f t="shared" si="39"/>
        <v>44</v>
      </c>
    </row>
    <row r="2103" spans="1:3">
      <c r="A2103" t="s">
        <v>2</v>
      </c>
      <c r="B2103">
        <v>38</v>
      </c>
      <c r="C2103">
        <f t="shared" si="39"/>
        <v>44</v>
      </c>
    </row>
    <row r="2104" spans="1:3">
      <c r="A2104" t="s">
        <v>2</v>
      </c>
      <c r="B2104">
        <v>39</v>
      </c>
      <c r="C2104">
        <f t="shared" si="39"/>
        <v>44</v>
      </c>
    </row>
    <row r="2105" spans="1:3">
      <c r="A2105" t="s">
        <v>2</v>
      </c>
      <c r="B2105">
        <v>40</v>
      </c>
      <c r="C2105">
        <f t="shared" si="39"/>
        <v>44</v>
      </c>
    </row>
    <row r="2106" spans="1:3">
      <c r="A2106" t="s">
        <v>2</v>
      </c>
      <c r="B2106">
        <v>41</v>
      </c>
      <c r="C2106">
        <f t="shared" si="39"/>
        <v>44</v>
      </c>
    </row>
    <row r="2107" spans="1:3">
      <c r="A2107" t="s">
        <v>2</v>
      </c>
      <c r="B2107">
        <v>42</v>
      </c>
      <c r="C2107">
        <f t="shared" si="39"/>
        <v>44</v>
      </c>
    </row>
    <row r="2108" spans="1:3">
      <c r="A2108" t="s">
        <v>2</v>
      </c>
      <c r="B2108">
        <v>43</v>
      </c>
      <c r="C2108">
        <f t="shared" si="39"/>
        <v>44</v>
      </c>
    </row>
    <row r="2109" spans="1:3">
      <c r="A2109" t="s">
        <v>2</v>
      </c>
      <c r="B2109">
        <v>44</v>
      </c>
      <c r="C2109">
        <f t="shared" si="39"/>
        <v>44</v>
      </c>
    </row>
    <row r="2110" spans="1:3">
      <c r="A2110" t="s">
        <v>2</v>
      </c>
      <c r="B2110">
        <v>45</v>
      </c>
      <c r="C2110">
        <f t="shared" si="39"/>
        <v>44</v>
      </c>
    </row>
    <row r="2111" spans="1:3">
      <c r="A2111" t="s">
        <v>2</v>
      </c>
      <c r="B2111">
        <v>46</v>
      </c>
      <c r="C2111">
        <f t="shared" si="39"/>
        <v>44</v>
      </c>
    </row>
    <row r="2112" spans="1:3">
      <c r="A2112" t="s">
        <v>2</v>
      </c>
      <c r="B2112">
        <v>47</v>
      </c>
      <c r="C2112">
        <f t="shared" si="39"/>
        <v>44</v>
      </c>
    </row>
    <row r="2113" spans="1:3">
      <c r="A2113" t="s">
        <v>2</v>
      </c>
      <c r="B2113">
        <v>48</v>
      </c>
      <c r="C2113">
        <f t="shared" si="39"/>
        <v>44</v>
      </c>
    </row>
    <row r="2114" spans="1:3">
      <c r="A2114" t="s">
        <v>2</v>
      </c>
      <c r="B2114">
        <v>1</v>
      </c>
      <c r="C2114">
        <f>C2066+1</f>
        <v>45</v>
      </c>
    </row>
    <row r="2115" spans="1:3">
      <c r="A2115" t="s">
        <v>2</v>
      </c>
      <c r="B2115">
        <v>2</v>
      </c>
      <c r="C2115">
        <f>C2114</f>
        <v>45</v>
      </c>
    </row>
    <row r="2116" spans="1:3">
      <c r="A2116" t="s">
        <v>2</v>
      </c>
      <c r="B2116">
        <v>3</v>
      </c>
      <c r="C2116">
        <f t="shared" ref="C2116:C2161" si="40">C2115</f>
        <v>45</v>
      </c>
    </row>
    <row r="2117" spans="1:3">
      <c r="A2117" t="s">
        <v>2</v>
      </c>
      <c r="B2117">
        <v>4</v>
      </c>
      <c r="C2117">
        <f t="shared" si="40"/>
        <v>45</v>
      </c>
    </row>
    <row r="2118" spans="1:3">
      <c r="A2118" t="s">
        <v>2</v>
      </c>
      <c r="B2118">
        <v>5</v>
      </c>
      <c r="C2118">
        <f t="shared" si="40"/>
        <v>45</v>
      </c>
    </row>
    <row r="2119" spans="1:3">
      <c r="A2119" t="s">
        <v>2</v>
      </c>
      <c r="B2119">
        <v>6</v>
      </c>
      <c r="C2119">
        <f t="shared" si="40"/>
        <v>45</v>
      </c>
    </row>
    <row r="2120" spans="1:3">
      <c r="A2120" t="s">
        <v>2</v>
      </c>
      <c r="B2120">
        <v>7</v>
      </c>
      <c r="C2120">
        <f t="shared" si="40"/>
        <v>45</v>
      </c>
    </row>
    <row r="2121" spans="1:3">
      <c r="A2121" t="s">
        <v>2</v>
      </c>
      <c r="B2121">
        <v>8</v>
      </c>
      <c r="C2121">
        <f t="shared" si="40"/>
        <v>45</v>
      </c>
    </row>
    <row r="2122" spans="1:3">
      <c r="A2122" t="s">
        <v>2</v>
      </c>
      <c r="B2122">
        <v>9</v>
      </c>
      <c r="C2122">
        <f t="shared" si="40"/>
        <v>45</v>
      </c>
    </row>
    <row r="2123" spans="1:3">
      <c r="A2123" t="s">
        <v>2</v>
      </c>
      <c r="B2123">
        <v>10</v>
      </c>
      <c r="C2123">
        <f t="shared" si="40"/>
        <v>45</v>
      </c>
    </row>
    <row r="2124" spans="1:3">
      <c r="A2124" t="s">
        <v>2</v>
      </c>
      <c r="B2124">
        <v>11</v>
      </c>
      <c r="C2124">
        <f t="shared" si="40"/>
        <v>45</v>
      </c>
    </row>
    <row r="2125" spans="1:3">
      <c r="A2125" t="s">
        <v>2</v>
      </c>
      <c r="B2125">
        <v>12</v>
      </c>
      <c r="C2125">
        <f t="shared" si="40"/>
        <v>45</v>
      </c>
    </row>
    <row r="2126" spans="1:3">
      <c r="A2126" t="s">
        <v>2</v>
      </c>
      <c r="B2126">
        <v>13</v>
      </c>
      <c r="C2126">
        <f t="shared" si="40"/>
        <v>45</v>
      </c>
    </row>
    <row r="2127" spans="1:3">
      <c r="A2127" t="s">
        <v>2</v>
      </c>
      <c r="B2127">
        <v>14</v>
      </c>
      <c r="C2127">
        <f t="shared" si="40"/>
        <v>45</v>
      </c>
    </row>
    <row r="2128" spans="1:3">
      <c r="A2128" t="s">
        <v>2</v>
      </c>
      <c r="B2128">
        <v>15</v>
      </c>
      <c r="C2128">
        <f t="shared" si="40"/>
        <v>45</v>
      </c>
    </row>
    <row r="2129" spans="1:3">
      <c r="A2129" t="s">
        <v>2</v>
      </c>
      <c r="B2129">
        <v>16</v>
      </c>
      <c r="C2129">
        <f t="shared" si="40"/>
        <v>45</v>
      </c>
    </row>
    <row r="2130" spans="1:3">
      <c r="A2130" t="s">
        <v>2</v>
      </c>
      <c r="B2130">
        <v>17</v>
      </c>
      <c r="C2130">
        <f t="shared" si="40"/>
        <v>45</v>
      </c>
    </row>
    <row r="2131" spans="1:3">
      <c r="A2131" t="s">
        <v>2</v>
      </c>
      <c r="B2131">
        <v>18</v>
      </c>
      <c r="C2131">
        <f t="shared" si="40"/>
        <v>45</v>
      </c>
    </row>
    <row r="2132" spans="1:3">
      <c r="A2132" t="s">
        <v>2</v>
      </c>
      <c r="B2132">
        <v>19</v>
      </c>
      <c r="C2132">
        <f t="shared" si="40"/>
        <v>45</v>
      </c>
    </row>
    <row r="2133" spans="1:3">
      <c r="A2133" t="s">
        <v>2</v>
      </c>
      <c r="B2133">
        <v>20</v>
      </c>
      <c r="C2133">
        <f t="shared" si="40"/>
        <v>45</v>
      </c>
    </row>
    <row r="2134" spans="1:3">
      <c r="A2134" t="s">
        <v>2</v>
      </c>
      <c r="B2134">
        <v>21</v>
      </c>
      <c r="C2134">
        <f t="shared" si="40"/>
        <v>45</v>
      </c>
    </row>
    <row r="2135" spans="1:3">
      <c r="A2135" t="s">
        <v>2</v>
      </c>
      <c r="B2135">
        <v>22</v>
      </c>
      <c r="C2135">
        <f t="shared" si="40"/>
        <v>45</v>
      </c>
    </row>
    <row r="2136" spans="1:3">
      <c r="A2136" t="s">
        <v>2</v>
      </c>
      <c r="B2136">
        <v>23</v>
      </c>
      <c r="C2136">
        <f t="shared" si="40"/>
        <v>45</v>
      </c>
    </row>
    <row r="2137" spans="1:3">
      <c r="A2137" t="s">
        <v>2</v>
      </c>
      <c r="B2137">
        <v>24</v>
      </c>
      <c r="C2137">
        <f t="shared" si="40"/>
        <v>45</v>
      </c>
    </row>
    <row r="2138" spans="1:3">
      <c r="A2138" t="s">
        <v>2</v>
      </c>
      <c r="B2138">
        <v>25</v>
      </c>
      <c r="C2138">
        <f t="shared" si="40"/>
        <v>45</v>
      </c>
    </row>
    <row r="2139" spans="1:3">
      <c r="A2139" t="s">
        <v>2</v>
      </c>
      <c r="B2139">
        <v>26</v>
      </c>
      <c r="C2139">
        <f t="shared" si="40"/>
        <v>45</v>
      </c>
    </row>
    <row r="2140" spans="1:3">
      <c r="A2140" t="s">
        <v>2</v>
      </c>
      <c r="B2140">
        <v>27</v>
      </c>
      <c r="C2140">
        <f t="shared" si="40"/>
        <v>45</v>
      </c>
    </row>
    <row r="2141" spans="1:3">
      <c r="A2141" t="s">
        <v>2</v>
      </c>
      <c r="B2141">
        <v>28</v>
      </c>
      <c r="C2141">
        <f t="shared" si="40"/>
        <v>45</v>
      </c>
    </row>
    <row r="2142" spans="1:3">
      <c r="A2142" t="s">
        <v>2</v>
      </c>
      <c r="B2142">
        <v>29</v>
      </c>
      <c r="C2142">
        <f t="shared" si="40"/>
        <v>45</v>
      </c>
    </row>
    <row r="2143" spans="1:3">
      <c r="A2143" t="s">
        <v>2</v>
      </c>
      <c r="B2143">
        <v>30</v>
      </c>
      <c r="C2143">
        <f t="shared" si="40"/>
        <v>45</v>
      </c>
    </row>
    <row r="2144" spans="1:3">
      <c r="A2144" t="s">
        <v>2</v>
      </c>
      <c r="B2144">
        <v>31</v>
      </c>
      <c r="C2144">
        <f t="shared" si="40"/>
        <v>45</v>
      </c>
    </row>
    <row r="2145" spans="1:3">
      <c r="A2145" t="s">
        <v>2</v>
      </c>
      <c r="B2145">
        <v>32</v>
      </c>
      <c r="C2145">
        <f t="shared" si="40"/>
        <v>45</v>
      </c>
    </row>
    <row r="2146" spans="1:3">
      <c r="A2146" t="s">
        <v>2</v>
      </c>
      <c r="B2146">
        <v>33</v>
      </c>
      <c r="C2146">
        <f t="shared" si="40"/>
        <v>45</v>
      </c>
    </row>
    <row r="2147" spans="1:3">
      <c r="A2147" t="s">
        <v>2</v>
      </c>
      <c r="B2147">
        <v>34</v>
      </c>
      <c r="C2147">
        <f t="shared" si="40"/>
        <v>45</v>
      </c>
    </row>
    <row r="2148" spans="1:3">
      <c r="A2148" t="s">
        <v>2</v>
      </c>
      <c r="B2148">
        <v>35</v>
      </c>
      <c r="C2148">
        <f t="shared" si="40"/>
        <v>45</v>
      </c>
    </row>
    <row r="2149" spans="1:3">
      <c r="A2149" t="s">
        <v>2</v>
      </c>
      <c r="B2149">
        <v>36</v>
      </c>
      <c r="C2149">
        <f t="shared" si="40"/>
        <v>45</v>
      </c>
    </row>
    <row r="2150" spans="1:3">
      <c r="A2150" t="s">
        <v>2</v>
      </c>
      <c r="B2150">
        <v>37</v>
      </c>
      <c r="C2150">
        <f t="shared" si="40"/>
        <v>45</v>
      </c>
    </row>
    <row r="2151" spans="1:3">
      <c r="A2151" t="s">
        <v>2</v>
      </c>
      <c r="B2151">
        <v>38</v>
      </c>
      <c r="C2151">
        <f t="shared" si="40"/>
        <v>45</v>
      </c>
    </row>
    <row r="2152" spans="1:3">
      <c r="A2152" t="s">
        <v>2</v>
      </c>
      <c r="B2152">
        <v>39</v>
      </c>
      <c r="C2152">
        <f t="shared" si="40"/>
        <v>45</v>
      </c>
    </row>
    <row r="2153" spans="1:3">
      <c r="A2153" t="s">
        <v>2</v>
      </c>
      <c r="B2153">
        <v>40</v>
      </c>
      <c r="C2153">
        <f t="shared" si="40"/>
        <v>45</v>
      </c>
    </row>
    <row r="2154" spans="1:3">
      <c r="A2154" t="s">
        <v>2</v>
      </c>
      <c r="B2154">
        <v>41</v>
      </c>
      <c r="C2154">
        <f t="shared" si="40"/>
        <v>45</v>
      </c>
    </row>
    <row r="2155" spans="1:3">
      <c r="A2155" t="s">
        <v>2</v>
      </c>
      <c r="B2155">
        <v>42</v>
      </c>
      <c r="C2155">
        <f t="shared" si="40"/>
        <v>45</v>
      </c>
    </row>
    <row r="2156" spans="1:3">
      <c r="A2156" t="s">
        <v>2</v>
      </c>
      <c r="B2156">
        <v>43</v>
      </c>
      <c r="C2156">
        <f t="shared" si="40"/>
        <v>45</v>
      </c>
    </row>
    <row r="2157" spans="1:3">
      <c r="A2157" t="s">
        <v>2</v>
      </c>
      <c r="B2157">
        <v>44</v>
      </c>
      <c r="C2157">
        <f t="shared" si="40"/>
        <v>45</v>
      </c>
    </row>
    <row r="2158" spans="1:3">
      <c r="A2158" t="s">
        <v>2</v>
      </c>
      <c r="B2158">
        <v>45</v>
      </c>
      <c r="C2158">
        <f t="shared" si="40"/>
        <v>45</v>
      </c>
    </row>
    <row r="2159" spans="1:3">
      <c r="A2159" t="s">
        <v>2</v>
      </c>
      <c r="B2159">
        <v>46</v>
      </c>
      <c r="C2159">
        <f t="shared" si="40"/>
        <v>45</v>
      </c>
    </row>
    <row r="2160" spans="1:3">
      <c r="A2160" t="s">
        <v>2</v>
      </c>
      <c r="B2160">
        <v>47</v>
      </c>
      <c r="C2160">
        <f t="shared" si="40"/>
        <v>45</v>
      </c>
    </row>
    <row r="2161" spans="1:3">
      <c r="A2161" t="s">
        <v>2</v>
      </c>
      <c r="B2161">
        <v>48</v>
      </c>
      <c r="C2161">
        <f t="shared" si="40"/>
        <v>45</v>
      </c>
    </row>
    <row r="2162" spans="1:3">
      <c r="A2162" t="s">
        <v>2</v>
      </c>
      <c r="B2162">
        <v>1</v>
      </c>
      <c r="C2162">
        <f>C2114+1</f>
        <v>46</v>
      </c>
    </row>
    <row r="2163" spans="1:3">
      <c r="A2163" t="s">
        <v>2</v>
      </c>
      <c r="B2163">
        <v>2</v>
      </c>
      <c r="C2163">
        <f>C2162</f>
        <v>46</v>
      </c>
    </row>
    <row r="2164" spans="1:3">
      <c r="A2164" t="s">
        <v>2</v>
      </c>
      <c r="B2164">
        <v>3</v>
      </c>
      <c r="C2164">
        <f t="shared" ref="C2164:C2209" si="41">C2163</f>
        <v>46</v>
      </c>
    </row>
    <row r="2165" spans="1:3">
      <c r="A2165" t="s">
        <v>2</v>
      </c>
      <c r="B2165">
        <v>4</v>
      </c>
      <c r="C2165">
        <f t="shared" si="41"/>
        <v>46</v>
      </c>
    </row>
    <row r="2166" spans="1:3">
      <c r="A2166" t="s">
        <v>2</v>
      </c>
      <c r="B2166">
        <v>5</v>
      </c>
      <c r="C2166">
        <f t="shared" si="41"/>
        <v>46</v>
      </c>
    </row>
    <row r="2167" spans="1:3">
      <c r="A2167" t="s">
        <v>2</v>
      </c>
      <c r="B2167">
        <v>6</v>
      </c>
      <c r="C2167">
        <f t="shared" si="41"/>
        <v>46</v>
      </c>
    </row>
    <row r="2168" spans="1:3">
      <c r="A2168" t="s">
        <v>2</v>
      </c>
      <c r="B2168">
        <v>7</v>
      </c>
      <c r="C2168">
        <f t="shared" si="41"/>
        <v>46</v>
      </c>
    </row>
    <row r="2169" spans="1:3">
      <c r="A2169" t="s">
        <v>2</v>
      </c>
      <c r="B2169">
        <v>8</v>
      </c>
      <c r="C2169">
        <f t="shared" si="41"/>
        <v>46</v>
      </c>
    </row>
    <row r="2170" spans="1:3">
      <c r="A2170" t="s">
        <v>2</v>
      </c>
      <c r="B2170">
        <v>9</v>
      </c>
      <c r="C2170">
        <f t="shared" si="41"/>
        <v>46</v>
      </c>
    </row>
    <row r="2171" spans="1:3">
      <c r="A2171" t="s">
        <v>2</v>
      </c>
      <c r="B2171">
        <v>10</v>
      </c>
      <c r="C2171">
        <f t="shared" si="41"/>
        <v>46</v>
      </c>
    </row>
    <row r="2172" spans="1:3">
      <c r="A2172" t="s">
        <v>2</v>
      </c>
      <c r="B2172">
        <v>11</v>
      </c>
      <c r="C2172">
        <f t="shared" si="41"/>
        <v>46</v>
      </c>
    </row>
    <row r="2173" spans="1:3">
      <c r="A2173" t="s">
        <v>2</v>
      </c>
      <c r="B2173">
        <v>12</v>
      </c>
      <c r="C2173">
        <f t="shared" si="41"/>
        <v>46</v>
      </c>
    </row>
    <row r="2174" spans="1:3">
      <c r="A2174" t="s">
        <v>2</v>
      </c>
      <c r="B2174">
        <v>13</v>
      </c>
      <c r="C2174">
        <f t="shared" si="41"/>
        <v>46</v>
      </c>
    </row>
    <row r="2175" spans="1:3">
      <c r="A2175" t="s">
        <v>2</v>
      </c>
      <c r="B2175">
        <v>14</v>
      </c>
      <c r="C2175">
        <f t="shared" si="41"/>
        <v>46</v>
      </c>
    </row>
    <row r="2176" spans="1:3">
      <c r="A2176" t="s">
        <v>2</v>
      </c>
      <c r="B2176">
        <v>15</v>
      </c>
      <c r="C2176">
        <f t="shared" si="41"/>
        <v>46</v>
      </c>
    </row>
    <row r="2177" spans="1:3">
      <c r="A2177" t="s">
        <v>2</v>
      </c>
      <c r="B2177">
        <v>16</v>
      </c>
      <c r="C2177">
        <f t="shared" si="41"/>
        <v>46</v>
      </c>
    </row>
    <row r="2178" spans="1:3">
      <c r="A2178" t="s">
        <v>2</v>
      </c>
      <c r="B2178">
        <v>17</v>
      </c>
      <c r="C2178">
        <f t="shared" si="41"/>
        <v>46</v>
      </c>
    </row>
    <row r="2179" spans="1:3">
      <c r="A2179" t="s">
        <v>2</v>
      </c>
      <c r="B2179">
        <v>18</v>
      </c>
      <c r="C2179">
        <f t="shared" si="41"/>
        <v>46</v>
      </c>
    </row>
    <row r="2180" spans="1:3">
      <c r="A2180" t="s">
        <v>2</v>
      </c>
      <c r="B2180">
        <v>19</v>
      </c>
      <c r="C2180">
        <f t="shared" si="41"/>
        <v>46</v>
      </c>
    </row>
    <row r="2181" spans="1:3">
      <c r="A2181" t="s">
        <v>2</v>
      </c>
      <c r="B2181">
        <v>20</v>
      </c>
      <c r="C2181">
        <f t="shared" si="41"/>
        <v>46</v>
      </c>
    </row>
    <row r="2182" spans="1:3">
      <c r="A2182" t="s">
        <v>2</v>
      </c>
      <c r="B2182">
        <v>21</v>
      </c>
      <c r="C2182">
        <f t="shared" si="41"/>
        <v>46</v>
      </c>
    </row>
    <row r="2183" spans="1:3">
      <c r="A2183" t="s">
        <v>2</v>
      </c>
      <c r="B2183">
        <v>22</v>
      </c>
      <c r="C2183">
        <f t="shared" si="41"/>
        <v>46</v>
      </c>
    </row>
    <row r="2184" spans="1:3">
      <c r="A2184" t="s">
        <v>2</v>
      </c>
      <c r="B2184">
        <v>23</v>
      </c>
      <c r="C2184">
        <f t="shared" si="41"/>
        <v>46</v>
      </c>
    </row>
    <row r="2185" spans="1:3">
      <c r="A2185" t="s">
        <v>2</v>
      </c>
      <c r="B2185">
        <v>24</v>
      </c>
      <c r="C2185">
        <f t="shared" si="41"/>
        <v>46</v>
      </c>
    </row>
    <row r="2186" spans="1:3">
      <c r="A2186" t="s">
        <v>2</v>
      </c>
      <c r="B2186">
        <v>25</v>
      </c>
      <c r="C2186">
        <f t="shared" si="41"/>
        <v>46</v>
      </c>
    </row>
    <row r="2187" spans="1:3">
      <c r="A2187" t="s">
        <v>2</v>
      </c>
      <c r="B2187">
        <v>26</v>
      </c>
      <c r="C2187">
        <f t="shared" si="41"/>
        <v>46</v>
      </c>
    </row>
    <row r="2188" spans="1:3">
      <c r="A2188" t="s">
        <v>2</v>
      </c>
      <c r="B2188">
        <v>27</v>
      </c>
      <c r="C2188">
        <f t="shared" si="41"/>
        <v>46</v>
      </c>
    </row>
    <row r="2189" spans="1:3">
      <c r="A2189" t="s">
        <v>2</v>
      </c>
      <c r="B2189">
        <v>28</v>
      </c>
      <c r="C2189">
        <f t="shared" si="41"/>
        <v>46</v>
      </c>
    </row>
    <row r="2190" spans="1:3">
      <c r="A2190" t="s">
        <v>2</v>
      </c>
      <c r="B2190">
        <v>29</v>
      </c>
      <c r="C2190">
        <f t="shared" si="41"/>
        <v>46</v>
      </c>
    </row>
    <row r="2191" spans="1:3">
      <c r="A2191" t="s">
        <v>2</v>
      </c>
      <c r="B2191">
        <v>30</v>
      </c>
      <c r="C2191">
        <f t="shared" si="41"/>
        <v>46</v>
      </c>
    </row>
    <row r="2192" spans="1:3">
      <c r="A2192" t="s">
        <v>2</v>
      </c>
      <c r="B2192">
        <v>31</v>
      </c>
      <c r="C2192">
        <f t="shared" si="41"/>
        <v>46</v>
      </c>
    </row>
    <row r="2193" spans="1:3">
      <c r="A2193" t="s">
        <v>2</v>
      </c>
      <c r="B2193">
        <v>32</v>
      </c>
      <c r="C2193">
        <f t="shared" si="41"/>
        <v>46</v>
      </c>
    </row>
    <row r="2194" spans="1:3">
      <c r="A2194" t="s">
        <v>2</v>
      </c>
      <c r="B2194">
        <v>33</v>
      </c>
      <c r="C2194">
        <f t="shared" si="41"/>
        <v>46</v>
      </c>
    </row>
    <row r="2195" spans="1:3">
      <c r="A2195" t="s">
        <v>2</v>
      </c>
      <c r="B2195">
        <v>34</v>
      </c>
      <c r="C2195">
        <f t="shared" si="41"/>
        <v>46</v>
      </c>
    </row>
    <row r="2196" spans="1:3">
      <c r="A2196" t="s">
        <v>2</v>
      </c>
      <c r="B2196">
        <v>35</v>
      </c>
      <c r="C2196">
        <f t="shared" si="41"/>
        <v>46</v>
      </c>
    </row>
    <row r="2197" spans="1:3">
      <c r="A2197" t="s">
        <v>2</v>
      </c>
      <c r="B2197">
        <v>36</v>
      </c>
      <c r="C2197">
        <f t="shared" si="41"/>
        <v>46</v>
      </c>
    </row>
    <row r="2198" spans="1:3">
      <c r="A2198" t="s">
        <v>2</v>
      </c>
      <c r="B2198">
        <v>37</v>
      </c>
      <c r="C2198">
        <f t="shared" si="41"/>
        <v>46</v>
      </c>
    </row>
    <row r="2199" spans="1:3">
      <c r="A2199" t="s">
        <v>2</v>
      </c>
      <c r="B2199">
        <v>38</v>
      </c>
      <c r="C2199">
        <f t="shared" si="41"/>
        <v>46</v>
      </c>
    </row>
    <row r="2200" spans="1:3">
      <c r="A2200" t="s">
        <v>2</v>
      </c>
      <c r="B2200">
        <v>39</v>
      </c>
      <c r="C2200">
        <f t="shared" si="41"/>
        <v>46</v>
      </c>
    </row>
    <row r="2201" spans="1:3">
      <c r="A2201" t="s">
        <v>2</v>
      </c>
      <c r="B2201">
        <v>40</v>
      </c>
      <c r="C2201">
        <f t="shared" si="41"/>
        <v>46</v>
      </c>
    </row>
    <row r="2202" spans="1:3">
      <c r="A2202" t="s">
        <v>2</v>
      </c>
      <c r="B2202">
        <v>41</v>
      </c>
      <c r="C2202">
        <f t="shared" si="41"/>
        <v>46</v>
      </c>
    </row>
    <row r="2203" spans="1:3">
      <c r="A2203" t="s">
        <v>2</v>
      </c>
      <c r="B2203">
        <v>42</v>
      </c>
      <c r="C2203">
        <f t="shared" si="41"/>
        <v>46</v>
      </c>
    </row>
    <row r="2204" spans="1:3">
      <c r="A2204" t="s">
        <v>2</v>
      </c>
      <c r="B2204">
        <v>43</v>
      </c>
      <c r="C2204">
        <f t="shared" si="41"/>
        <v>46</v>
      </c>
    </row>
    <row r="2205" spans="1:3">
      <c r="A2205" t="s">
        <v>2</v>
      </c>
      <c r="B2205">
        <v>44</v>
      </c>
      <c r="C2205">
        <f t="shared" si="41"/>
        <v>46</v>
      </c>
    </row>
    <row r="2206" spans="1:3">
      <c r="A2206" t="s">
        <v>2</v>
      </c>
      <c r="B2206">
        <v>45</v>
      </c>
      <c r="C2206">
        <f t="shared" si="41"/>
        <v>46</v>
      </c>
    </row>
    <row r="2207" spans="1:3">
      <c r="A2207" t="s">
        <v>2</v>
      </c>
      <c r="B2207">
        <v>46</v>
      </c>
      <c r="C2207">
        <f t="shared" si="41"/>
        <v>46</v>
      </c>
    </row>
    <row r="2208" spans="1:3">
      <c r="A2208" t="s">
        <v>2</v>
      </c>
      <c r="B2208">
        <v>47</v>
      </c>
      <c r="C2208">
        <f t="shared" si="41"/>
        <v>46</v>
      </c>
    </row>
    <row r="2209" spans="1:3">
      <c r="A2209" t="s">
        <v>2</v>
      </c>
      <c r="B2209">
        <v>48</v>
      </c>
      <c r="C2209">
        <f t="shared" si="41"/>
        <v>46</v>
      </c>
    </row>
    <row r="2210" spans="1:3">
      <c r="A2210" t="s">
        <v>2</v>
      </c>
      <c r="B2210">
        <v>1</v>
      </c>
      <c r="C2210">
        <f>C2162+1</f>
        <v>47</v>
      </c>
    </row>
    <row r="2211" spans="1:3">
      <c r="A2211" t="s">
        <v>2</v>
      </c>
      <c r="B2211">
        <v>2</v>
      </c>
      <c r="C2211">
        <f>C2210</f>
        <v>47</v>
      </c>
    </row>
    <row r="2212" spans="1:3">
      <c r="A2212" t="s">
        <v>2</v>
      </c>
      <c r="B2212">
        <v>3</v>
      </c>
      <c r="C2212">
        <f t="shared" ref="C2212:C2257" si="42">C2211</f>
        <v>47</v>
      </c>
    </row>
    <row r="2213" spans="1:3">
      <c r="A2213" t="s">
        <v>2</v>
      </c>
      <c r="B2213">
        <v>4</v>
      </c>
      <c r="C2213">
        <f t="shared" si="42"/>
        <v>47</v>
      </c>
    </row>
    <row r="2214" spans="1:3">
      <c r="A2214" t="s">
        <v>2</v>
      </c>
      <c r="B2214">
        <v>5</v>
      </c>
      <c r="C2214">
        <f t="shared" si="42"/>
        <v>47</v>
      </c>
    </row>
    <row r="2215" spans="1:3">
      <c r="A2215" t="s">
        <v>2</v>
      </c>
      <c r="B2215">
        <v>6</v>
      </c>
      <c r="C2215">
        <f t="shared" si="42"/>
        <v>47</v>
      </c>
    </row>
    <row r="2216" spans="1:3">
      <c r="A2216" t="s">
        <v>2</v>
      </c>
      <c r="B2216">
        <v>7</v>
      </c>
      <c r="C2216">
        <f t="shared" si="42"/>
        <v>47</v>
      </c>
    </row>
    <row r="2217" spans="1:3">
      <c r="A2217" t="s">
        <v>2</v>
      </c>
      <c r="B2217">
        <v>8</v>
      </c>
      <c r="C2217">
        <f t="shared" si="42"/>
        <v>47</v>
      </c>
    </row>
    <row r="2218" spans="1:3">
      <c r="A2218" t="s">
        <v>2</v>
      </c>
      <c r="B2218">
        <v>9</v>
      </c>
      <c r="C2218">
        <f t="shared" si="42"/>
        <v>47</v>
      </c>
    </row>
    <row r="2219" spans="1:3">
      <c r="A2219" t="s">
        <v>2</v>
      </c>
      <c r="B2219">
        <v>10</v>
      </c>
      <c r="C2219">
        <f t="shared" si="42"/>
        <v>47</v>
      </c>
    </row>
    <row r="2220" spans="1:3">
      <c r="A2220" t="s">
        <v>2</v>
      </c>
      <c r="B2220">
        <v>11</v>
      </c>
      <c r="C2220">
        <f t="shared" si="42"/>
        <v>47</v>
      </c>
    </row>
    <row r="2221" spans="1:3">
      <c r="A2221" t="s">
        <v>2</v>
      </c>
      <c r="B2221">
        <v>12</v>
      </c>
      <c r="C2221">
        <f t="shared" si="42"/>
        <v>47</v>
      </c>
    </row>
    <row r="2222" spans="1:3">
      <c r="A2222" t="s">
        <v>2</v>
      </c>
      <c r="B2222">
        <v>13</v>
      </c>
      <c r="C2222">
        <f t="shared" si="42"/>
        <v>47</v>
      </c>
    </row>
    <row r="2223" spans="1:3">
      <c r="A2223" t="s">
        <v>2</v>
      </c>
      <c r="B2223">
        <v>14</v>
      </c>
      <c r="C2223">
        <f t="shared" si="42"/>
        <v>47</v>
      </c>
    </row>
    <row r="2224" spans="1:3">
      <c r="A2224" t="s">
        <v>2</v>
      </c>
      <c r="B2224">
        <v>15</v>
      </c>
      <c r="C2224">
        <f t="shared" si="42"/>
        <v>47</v>
      </c>
    </row>
    <row r="2225" spans="1:3">
      <c r="A2225" t="s">
        <v>2</v>
      </c>
      <c r="B2225">
        <v>16</v>
      </c>
      <c r="C2225">
        <f t="shared" si="42"/>
        <v>47</v>
      </c>
    </row>
    <row r="2226" spans="1:3">
      <c r="A2226" t="s">
        <v>2</v>
      </c>
      <c r="B2226">
        <v>17</v>
      </c>
      <c r="C2226">
        <f t="shared" si="42"/>
        <v>47</v>
      </c>
    </row>
    <row r="2227" spans="1:3">
      <c r="A2227" t="s">
        <v>2</v>
      </c>
      <c r="B2227">
        <v>18</v>
      </c>
      <c r="C2227">
        <f t="shared" si="42"/>
        <v>47</v>
      </c>
    </row>
    <row r="2228" spans="1:3">
      <c r="A2228" t="s">
        <v>2</v>
      </c>
      <c r="B2228">
        <v>19</v>
      </c>
      <c r="C2228">
        <f t="shared" si="42"/>
        <v>47</v>
      </c>
    </row>
    <row r="2229" spans="1:3">
      <c r="A2229" t="s">
        <v>2</v>
      </c>
      <c r="B2229">
        <v>20</v>
      </c>
      <c r="C2229">
        <f t="shared" si="42"/>
        <v>47</v>
      </c>
    </row>
    <row r="2230" spans="1:3">
      <c r="A2230" t="s">
        <v>2</v>
      </c>
      <c r="B2230">
        <v>21</v>
      </c>
      <c r="C2230">
        <f t="shared" si="42"/>
        <v>47</v>
      </c>
    </row>
    <row r="2231" spans="1:3">
      <c r="A2231" t="s">
        <v>2</v>
      </c>
      <c r="B2231">
        <v>22</v>
      </c>
      <c r="C2231">
        <f t="shared" si="42"/>
        <v>47</v>
      </c>
    </row>
    <row r="2232" spans="1:3">
      <c r="A2232" t="s">
        <v>2</v>
      </c>
      <c r="B2232">
        <v>23</v>
      </c>
      <c r="C2232">
        <f t="shared" si="42"/>
        <v>47</v>
      </c>
    </row>
    <row r="2233" spans="1:3">
      <c r="A2233" t="s">
        <v>2</v>
      </c>
      <c r="B2233">
        <v>24</v>
      </c>
      <c r="C2233">
        <f t="shared" si="42"/>
        <v>47</v>
      </c>
    </row>
    <row r="2234" spans="1:3">
      <c r="A2234" t="s">
        <v>2</v>
      </c>
      <c r="B2234">
        <v>25</v>
      </c>
      <c r="C2234">
        <f t="shared" si="42"/>
        <v>47</v>
      </c>
    </row>
    <row r="2235" spans="1:3">
      <c r="A2235" t="s">
        <v>2</v>
      </c>
      <c r="B2235">
        <v>26</v>
      </c>
      <c r="C2235">
        <f t="shared" si="42"/>
        <v>47</v>
      </c>
    </row>
    <row r="2236" spans="1:3">
      <c r="A2236" t="s">
        <v>2</v>
      </c>
      <c r="B2236">
        <v>27</v>
      </c>
      <c r="C2236">
        <f t="shared" si="42"/>
        <v>47</v>
      </c>
    </row>
    <row r="2237" spans="1:3">
      <c r="A2237" t="s">
        <v>2</v>
      </c>
      <c r="B2237">
        <v>28</v>
      </c>
      <c r="C2237">
        <f t="shared" si="42"/>
        <v>47</v>
      </c>
    </row>
    <row r="2238" spans="1:3">
      <c r="A2238" t="s">
        <v>2</v>
      </c>
      <c r="B2238">
        <v>29</v>
      </c>
      <c r="C2238">
        <f t="shared" si="42"/>
        <v>47</v>
      </c>
    </row>
    <row r="2239" spans="1:3">
      <c r="A2239" t="s">
        <v>2</v>
      </c>
      <c r="B2239">
        <v>30</v>
      </c>
      <c r="C2239">
        <f t="shared" si="42"/>
        <v>47</v>
      </c>
    </row>
    <row r="2240" spans="1:3">
      <c r="A2240" t="s">
        <v>2</v>
      </c>
      <c r="B2240">
        <v>31</v>
      </c>
      <c r="C2240">
        <f t="shared" si="42"/>
        <v>47</v>
      </c>
    </row>
    <row r="2241" spans="1:3">
      <c r="A2241" t="s">
        <v>2</v>
      </c>
      <c r="B2241">
        <v>32</v>
      </c>
      <c r="C2241">
        <f t="shared" si="42"/>
        <v>47</v>
      </c>
    </row>
    <row r="2242" spans="1:3">
      <c r="A2242" t="s">
        <v>2</v>
      </c>
      <c r="B2242">
        <v>33</v>
      </c>
      <c r="C2242">
        <f t="shared" si="42"/>
        <v>47</v>
      </c>
    </row>
    <row r="2243" spans="1:3">
      <c r="A2243" t="s">
        <v>2</v>
      </c>
      <c r="B2243">
        <v>34</v>
      </c>
      <c r="C2243">
        <f t="shared" si="42"/>
        <v>47</v>
      </c>
    </row>
    <row r="2244" spans="1:3">
      <c r="A2244" t="s">
        <v>2</v>
      </c>
      <c r="B2244">
        <v>35</v>
      </c>
      <c r="C2244">
        <f t="shared" si="42"/>
        <v>47</v>
      </c>
    </row>
    <row r="2245" spans="1:3">
      <c r="A2245" t="s">
        <v>2</v>
      </c>
      <c r="B2245">
        <v>36</v>
      </c>
      <c r="C2245">
        <f t="shared" si="42"/>
        <v>47</v>
      </c>
    </row>
    <row r="2246" spans="1:3">
      <c r="A2246" t="s">
        <v>2</v>
      </c>
      <c r="B2246">
        <v>37</v>
      </c>
      <c r="C2246">
        <f t="shared" si="42"/>
        <v>47</v>
      </c>
    </row>
    <row r="2247" spans="1:3">
      <c r="A2247" t="s">
        <v>2</v>
      </c>
      <c r="B2247">
        <v>38</v>
      </c>
      <c r="C2247">
        <f t="shared" si="42"/>
        <v>47</v>
      </c>
    </row>
    <row r="2248" spans="1:3">
      <c r="A2248" t="s">
        <v>2</v>
      </c>
      <c r="B2248">
        <v>39</v>
      </c>
      <c r="C2248">
        <f t="shared" si="42"/>
        <v>47</v>
      </c>
    </row>
    <row r="2249" spans="1:3">
      <c r="A2249" t="s">
        <v>2</v>
      </c>
      <c r="B2249">
        <v>40</v>
      </c>
      <c r="C2249">
        <f t="shared" si="42"/>
        <v>47</v>
      </c>
    </row>
    <row r="2250" spans="1:3">
      <c r="A2250" t="s">
        <v>2</v>
      </c>
      <c r="B2250">
        <v>41</v>
      </c>
      <c r="C2250">
        <f t="shared" si="42"/>
        <v>47</v>
      </c>
    </row>
    <row r="2251" spans="1:3">
      <c r="A2251" t="s">
        <v>2</v>
      </c>
      <c r="B2251">
        <v>42</v>
      </c>
      <c r="C2251">
        <f t="shared" si="42"/>
        <v>47</v>
      </c>
    </row>
    <row r="2252" spans="1:3">
      <c r="A2252" t="s">
        <v>2</v>
      </c>
      <c r="B2252">
        <v>43</v>
      </c>
      <c r="C2252">
        <f t="shared" si="42"/>
        <v>47</v>
      </c>
    </row>
    <row r="2253" spans="1:3">
      <c r="A2253" t="s">
        <v>2</v>
      </c>
      <c r="B2253">
        <v>44</v>
      </c>
      <c r="C2253">
        <f t="shared" si="42"/>
        <v>47</v>
      </c>
    </row>
    <row r="2254" spans="1:3">
      <c r="A2254" t="s">
        <v>2</v>
      </c>
      <c r="B2254">
        <v>45</v>
      </c>
      <c r="C2254">
        <f t="shared" si="42"/>
        <v>47</v>
      </c>
    </row>
    <row r="2255" spans="1:3">
      <c r="A2255" t="s">
        <v>2</v>
      </c>
      <c r="B2255">
        <v>46</v>
      </c>
      <c r="C2255">
        <f t="shared" si="42"/>
        <v>47</v>
      </c>
    </row>
    <row r="2256" spans="1:3">
      <c r="A2256" t="s">
        <v>2</v>
      </c>
      <c r="B2256">
        <v>47</v>
      </c>
      <c r="C2256">
        <f t="shared" si="42"/>
        <v>47</v>
      </c>
    </row>
    <row r="2257" spans="1:3">
      <c r="A2257" t="s">
        <v>2</v>
      </c>
      <c r="B2257">
        <v>48</v>
      </c>
      <c r="C2257">
        <f t="shared" si="42"/>
        <v>47</v>
      </c>
    </row>
    <row r="2258" spans="1:3">
      <c r="A2258" t="s">
        <v>2</v>
      </c>
      <c r="B2258">
        <v>1</v>
      </c>
      <c r="C2258">
        <f>C2210+1</f>
        <v>48</v>
      </c>
    </row>
    <row r="2259" spans="1:3">
      <c r="A2259" t="s">
        <v>2</v>
      </c>
      <c r="B2259">
        <v>2</v>
      </c>
      <c r="C2259">
        <f>C2258</f>
        <v>48</v>
      </c>
    </row>
    <row r="2260" spans="1:3">
      <c r="A2260" t="s">
        <v>2</v>
      </c>
      <c r="B2260">
        <v>3</v>
      </c>
      <c r="C2260">
        <f t="shared" ref="C2260:C2305" si="43">C2259</f>
        <v>48</v>
      </c>
    </row>
    <row r="2261" spans="1:3">
      <c r="A2261" t="s">
        <v>2</v>
      </c>
      <c r="B2261">
        <v>4</v>
      </c>
      <c r="C2261">
        <f t="shared" si="43"/>
        <v>48</v>
      </c>
    </row>
    <row r="2262" spans="1:3">
      <c r="A2262" t="s">
        <v>2</v>
      </c>
      <c r="B2262">
        <v>5</v>
      </c>
      <c r="C2262">
        <f t="shared" si="43"/>
        <v>48</v>
      </c>
    </row>
    <row r="2263" spans="1:3">
      <c r="A2263" t="s">
        <v>2</v>
      </c>
      <c r="B2263">
        <v>6</v>
      </c>
      <c r="C2263">
        <f t="shared" si="43"/>
        <v>48</v>
      </c>
    </row>
    <row r="2264" spans="1:3">
      <c r="A2264" t="s">
        <v>2</v>
      </c>
      <c r="B2264">
        <v>7</v>
      </c>
      <c r="C2264">
        <f t="shared" si="43"/>
        <v>48</v>
      </c>
    </row>
    <row r="2265" spans="1:3">
      <c r="A2265" t="s">
        <v>2</v>
      </c>
      <c r="B2265">
        <v>8</v>
      </c>
      <c r="C2265">
        <f t="shared" si="43"/>
        <v>48</v>
      </c>
    </row>
    <row r="2266" spans="1:3">
      <c r="A2266" t="s">
        <v>2</v>
      </c>
      <c r="B2266">
        <v>9</v>
      </c>
      <c r="C2266">
        <f t="shared" si="43"/>
        <v>48</v>
      </c>
    </row>
    <row r="2267" spans="1:3">
      <c r="A2267" t="s">
        <v>2</v>
      </c>
      <c r="B2267">
        <v>10</v>
      </c>
      <c r="C2267">
        <f t="shared" si="43"/>
        <v>48</v>
      </c>
    </row>
    <row r="2268" spans="1:3">
      <c r="A2268" t="s">
        <v>2</v>
      </c>
      <c r="B2268">
        <v>11</v>
      </c>
      <c r="C2268">
        <f t="shared" si="43"/>
        <v>48</v>
      </c>
    </row>
    <row r="2269" spans="1:3">
      <c r="A2269" t="s">
        <v>2</v>
      </c>
      <c r="B2269">
        <v>12</v>
      </c>
      <c r="C2269">
        <f t="shared" si="43"/>
        <v>48</v>
      </c>
    </row>
    <row r="2270" spans="1:3">
      <c r="A2270" t="s">
        <v>2</v>
      </c>
      <c r="B2270">
        <v>13</v>
      </c>
      <c r="C2270">
        <f t="shared" si="43"/>
        <v>48</v>
      </c>
    </row>
    <row r="2271" spans="1:3">
      <c r="A2271" t="s">
        <v>2</v>
      </c>
      <c r="B2271">
        <v>14</v>
      </c>
      <c r="C2271">
        <f t="shared" si="43"/>
        <v>48</v>
      </c>
    </row>
    <row r="2272" spans="1:3">
      <c r="A2272" t="s">
        <v>2</v>
      </c>
      <c r="B2272">
        <v>15</v>
      </c>
      <c r="C2272">
        <f t="shared" si="43"/>
        <v>48</v>
      </c>
    </row>
    <row r="2273" spans="1:3">
      <c r="A2273" t="s">
        <v>2</v>
      </c>
      <c r="B2273">
        <v>16</v>
      </c>
      <c r="C2273">
        <f t="shared" si="43"/>
        <v>48</v>
      </c>
    </row>
    <row r="2274" spans="1:3">
      <c r="A2274" t="s">
        <v>2</v>
      </c>
      <c r="B2274">
        <v>17</v>
      </c>
      <c r="C2274">
        <f t="shared" si="43"/>
        <v>48</v>
      </c>
    </row>
    <row r="2275" spans="1:3">
      <c r="A2275" t="s">
        <v>2</v>
      </c>
      <c r="B2275">
        <v>18</v>
      </c>
      <c r="C2275">
        <f t="shared" si="43"/>
        <v>48</v>
      </c>
    </row>
    <row r="2276" spans="1:3">
      <c r="A2276" t="s">
        <v>2</v>
      </c>
      <c r="B2276">
        <v>19</v>
      </c>
      <c r="C2276">
        <f t="shared" si="43"/>
        <v>48</v>
      </c>
    </row>
    <row r="2277" spans="1:3">
      <c r="A2277" t="s">
        <v>2</v>
      </c>
      <c r="B2277">
        <v>20</v>
      </c>
      <c r="C2277">
        <f t="shared" si="43"/>
        <v>48</v>
      </c>
    </row>
    <row r="2278" spans="1:3">
      <c r="A2278" t="s">
        <v>2</v>
      </c>
      <c r="B2278">
        <v>21</v>
      </c>
      <c r="C2278">
        <f t="shared" si="43"/>
        <v>48</v>
      </c>
    </row>
    <row r="2279" spans="1:3">
      <c r="A2279" t="s">
        <v>2</v>
      </c>
      <c r="B2279">
        <v>22</v>
      </c>
      <c r="C2279">
        <f t="shared" si="43"/>
        <v>48</v>
      </c>
    </row>
    <row r="2280" spans="1:3">
      <c r="A2280" t="s">
        <v>2</v>
      </c>
      <c r="B2280">
        <v>23</v>
      </c>
      <c r="C2280">
        <f t="shared" si="43"/>
        <v>48</v>
      </c>
    </row>
    <row r="2281" spans="1:3">
      <c r="A2281" t="s">
        <v>2</v>
      </c>
      <c r="B2281">
        <v>24</v>
      </c>
      <c r="C2281">
        <f t="shared" si="43"/>
        <v>48</v>
      </c>
    </row>
    <row r="2282" spans="1:3">
      <c r="A2282" t="s">
        <v>2</v>
      </c>
      <c r="B2282">
        <v>25</v>
      </c>
      <c r="C2282">
        <f t="shared" si="43"/>
        <v>48</v>
      </c>
    </row>
    <row r="2283" spans="1:3">
      <c r="A2283" t="s">
        <v>2</v>
      </c>
      <c r="B2283">
        <v>26</v>
      </c>
      <c r="C2283">
        <f t="shared" si="43"/>
        <v>48</v>
      </c>
    </row>
    <row r="2284" spans="1:3">
      <c r="A2284" t="s">
        <v>2</v>
      </c>
      <c r="B2284">
        <v>27</v>
      </c>
      <c r="C2284">
        <f t="shared" si="43"/>
        <v>48</v>
      </c>
    </row>
    <row r="2285" spans="1:3">
      <c r="A2285" t="s">
        <v>2</v>
      </c>
      <c r="B2285">
        <v>28</v>
      </c>
      <c r="C2285">
        <f t="shared" si="43"/>
        <v>48</v>
      </c>
    </row>
    <row r="2286" spans="1:3">
      <c r="A2286" t="s">
        <v>2</v>
      </c>
      <c r="B2286">
        <v>29</v>
      </c>
      <c r="C2286">
        <f t="shared" si="43"/>
        <v>48</v>
      </c>
    </row>
    <row r="2287" spans="1:3">
      <c r="A2287" t="s">
        <v>2</v>
      </c>
      <c r="B2287">
        <v>30</v>
      </c>
      <c r="C2287">
        <f t="shared" si="43"/>
        <v>48</v>
      </c>
    </row>
    <row r="2288" spans="1:3">
      <c r="A2288" t="s">
        <v>2</v>
      </c>
      <c r="B2288">
        <v>31</v>
      </c>
      <c r="C2288">
        <f t="shared" si="43"/>
        <v>48</v>
      </c>
    </row>
    <row r="2289" spans="1:3">
      <c r="A2289" t="s">
        <v>2</v>
      </c>
      <c r="B2289">
        <v>32</v>
      </c>
      <c r="C2289">
        <f t="shared" si="43"/>
        <v>48</v>
      </c>
    </row>
    <row r="2290" spans="1:3">
      <c r="A2290" t="s">
        <v>2</v>
      </c>
      <c r="B2290">
        <v>33</v>
      </c>
      <c r="C2290">
        <f t="shared" si="43"/>
        <v>48</v>
      </c>
    </row>
    <row r="2291" spans="1:3">
      <c r="A2291" t="s">
        <v>2</v>
      </c>
      <c r="B2291">
        <v>34</v>
      </c>
      <c r="C2291">
        <f t="shared" si="43"/>
        <v>48</v>
      </c>
    </row>
    <row r="2292" spans="1:3">
      <c r="A2292" t="s">
        <v>2</v>
      </c>
      <c r="B2292">
        <v>35</v>
      </c>
      <c r="C2292">
        <f t="shared" si="43"/>
        <v>48</v>
      </c>
    </row>
    <row r="2293" spans="1:3">
      <c r="A2293" t="s">
        <v>2</v>
      </c>
      <c r="B2293">
        <v>36</v>
      </c>
      <c r="C2293">
        <f t="shared" si="43"/>
        <v>48</v>
      </c>
    </row>
    <row r="2294" spans="1:3">
      <c r="A2294" t="s">
        <v>2</v>
      </c>
      <c r="B2294">
        <v>37</v>
      </c>
      <c r="C2294">
        <f t="shared" si="43"/>
        <v>48</v>
      </c>
    </row>
    <row r="2295" spans="1:3">
      <c r="A2295" t="s">
        <v>2</v>
      </c>
      <c r="B2295">
        <v>38</v>
      </c>
      <c r="C2295">
        <f t="shared" si="43"/>
        <v>48</v>
      </c>
    </row>
    <row r="2296" spans="1:3">
      <c r="A2296" t="s">
        <v>2</v>
      </c>
      <c r="B2296">
        <v>39</v>
      </c>
      <c r="C2296">
        <f t="shared" si="43"/>
        <v>48</v>
      </c>
    </row>
    <row r="2297" spans="1:3">
      <c r="A2297" t="s">
        <v>2</v>
      </c>
      <c r="B2297">
        <v>40</v>
      </c>
      <c r="C2297">
        <f t="shared" si="43"/>
        <v>48</v>
      </c>
    </row>
    <row r="2298" spans="1:3">
      <c r="A2298" t="s">
        <v>2</v>
      </c>
      <c r="B2298">
        <v>41</v>
      </c>
      <c r="C2298">
        <f t="shared" si="43"/>
        <v>48</v>
      </c>
    </row>
    <row r="2299" spans="1:3">
      <c r="A2299" t="s">
        <v>2</v>
      </c>
      <c r="B2299">
        <v>42</v>
      </c>
      <c r="C2299">
        <f t="shared" si="43"/>
        <v>48</v>
      </c>
    </row>
    <row r="2300" spans="1:3">
      <c r="A2300" t="s">
        <v>2</v>
      </c>
      <c r="B2300">
        <v>43</v>
      </c>
      <c r="C2300">
        <f t="shared" si="43"/>
        <v>48</v>
      </c>
    </row>
    <row r="2301" spans="1:3">
      <c r="A2301" t="s">
        <v>2</v>
      </c>
      <c r="B2301">
        <v>44</v>
      </c>
      <c r="C2301">
        <f t="shared" si="43"/>
        <v>48</v>
      </c>
    </row>
    <row r="2302" spans="1:3">
      <c r="A2302" t="s">
        <v>2</v>
      </c>
      <c r="B2302">
        <v>45</v>
      </c>
      <c r="C2302">
        <f t="shared" si="43"/>
        <v>48</v>
      </c>
    </row>
    <row r="2303" spans="1:3">
      <c r="A2303" t="s">
        <v>2</v>
      </c>
      <c r="B2303">
        <v>46</v>
      </c>
      <c r="C2303">
        <f t="shared" si="43"/>
        <v>48</v>
      </c>
    </row>
    <row r="2304" spans="1:3">
      <c r="A2304" t="s">
        <v>2</v>
      </c>
      <c r="B2304">
        <v>47</v>
      </c>
      <c r="C2304">
        <f t="shared" si="43"/>
        <v>48</v>
      </c>
    </row>
    <row r="2305" spans="1:3">
      <c r="A2305" t="s">
        <v>2</v>
      </c>
      <c r="B2305">
        <v>48</v>
      </c>
      <c r="C2305">
        <f t="shared" si="43"/>
        <v>48</v>
      </c>
    </row>
  </sheetData>
  <conditionalFormatting sqref="A1:XFD1048576">
    <cfRule type="cellIs" dxfId="238" priority="1" operator="equal">
      <formula>"No"</formula>
    </cfRule>
    <cfRule type="cellIs" dxfId="23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C35F-34EA-4263-8E6D-2558FA7AF027}">
  <dimension ref="A1:D49"/>
  <sheetViews>
    <sheetView topLeftCell="A43" workbookViewId="0">
      <selection activeCell="G52" sqref="G52"/>
    </sheetView>
  </sheetViews>
  <sheetFormatPr defaultRowHeight="15"/>
  <cols>
    <col min="1" max="1" width="10.7109375" customWidth="1"/>
    <col min="2" max="2" width="19.85546875" customWidth="1"/>
    <col min="4" max="4" width="11.85546875" customWidth="1"/>
  </cols>
  <sheetData>
    <row r="1" spans="1:4">
      <c r="A1" t="s">
        <v>1</v>
      </c>
      <c r="B1" t="s">
        <v>28</v>
      </c>
      <c r="C1" t="s">
        <v>7</v>
      </c>
      <c r="D1" t="s">
        <v>29</v>
      </c>
    </row>
    <row r="2" spans="1:4">
      <c r="A2" t="s">
        <v>2</v>
      </c>
      <c r="B2">
        <v>1</v>
      </c>
      <c r="C2">
        <v>2015</v>
      </c>
    </row>
    <row r="3" spans="1:4">
      <c r="A3" t="s">
        <v>2</v>
      </c>
      <c r="B3">
        <v>2</v>
      </c>
      <c r="C3">
        <v>2015</v>
      </c>
    </row>
    <row r="4" spans="1:4">
      <c r="A4" t="s">
        <v>2</v>
      </c>
      <c r="B4">
        <v>3</v>
      </c>
      <c r="C4">
        <v>2015</v>
      </c>
    </row>
    <row r="5" spans="1:4">
      <c r="A5" t="s">
        <v>2</v>
      </c>
      <c r="B5">
        <v>4</v>
      </c>
      <c r="C5">
        <v>2015</v>
      </c>
    </row>
    <row r="6" spans="1:4">
      <c r="A6" t="s">
        <v>2</v>
      </c>
      <c r="B6">
        <v>5</v>
      </c>
      <c r="C6">
        <v>2015</v>
      </c>
    </row>
    <row r="7" spans="1:4">
      <c r="A7" t="s">
        <v>2</v>
      </c>
      <c r="B7">
        <v>6</v>
      </c>
      <c r="C7">
        <v>2015</v>
      </c>
    </row>
    <row r="8" spans="1:4">
      <c r="A8" t="s">
        <v>2</v>
      </c>
      <c r="B8">
        <v>7</v>
      </c>
      <c r="C8">
        <v>2015</v>
      </c>
    </row>
    <row r="9" spans="1:4">
      <c r="A9" t="s">
        <v>2</v>
      </c>
      <c r="B9">
        <v>8</v>
      </c>
      <c r="C9">
        <v>2015</v>
      </c>
    </row>
    <row r="10" spans="1:4">
      <c r="A10" t="s">
        <v>2</v>
      </c>
      <c r="B10">
        <v>9</v>
      </c>
      <c r="C10">
        <v>2015</v>
      </c>
    </row>
    <row r="11" spans="1:4">
      <c r="A11" t="s">
        <v>2</v>
      </c>
      <c r="B11">
        <v>10</v>
      </c>
      <c r="C11">
        <v>2015</v>
      </c>
    </row>
    <row r="12" spans="1:4">
      <c r="A12" t="s">
        <v>2</v>
      </c>
      <c r="B12">
        <v>11</v>
      </c>
      <c r="C12">
        <v>2015</v>
      </c>
    </row>
    <row r="13" spans="1:4">
      <c r="A13" t="s">
        <v>2</v>
      </c>
      <c r="B13">
        <v>12</v>
      </c>
      <c r="C13">
        <v>2015</v>
      </c>
    </row>
    <row r="14" spans="1:4">
      <c r="A14" t="s">
        <v>2</v>
      </c>
      <c r="B14">
        <v>13</v>
      </c>
      <c r="C14">
        <v>2015</v>
      </c>
    </row>
    <row r="15" spans="1:4">
      <c r="A15" t="s">
        <v>2</v>
      </c>
      <c r="B15">
        <v>14</v>
      </c>
      <c r="C15">
        <v>2015</v>
      </c>
    </row>
    <row r="16" spans="1:4">
      <c r="A16" t="s">
        <v>2</v>
      </c>
      <c r="B16">
        <v>15</v>
      </c>
      <c r="C16">
        <v>2015</v>
      </c>
    </row>
    <row r="17" spans="1:3">
      <c r="A17" t="s">
        <v>2</v>
      </c>
      <c r="B17">
        <v>16</v>
      </c>
      <c r="C17">
        <v>2015</v>
      </c>
    </row>
    <row r="18" spans="1:3">
      <c r="A18" t="s">
        <v>2</v>
      </c>
      <c r="B18">
        <v>17</v>
      </c>
      <c r="C18">
        <v>2015</v>
      </c>
    </row>
    <row r="19" spans="1:3">
      <c r="A19" t="s">
        <v>2</v>
      </c>
      <c r="B19">
        <v>18</v>
      </c>
      <c r="C19">
        <v>2015</v>
      </c>
    </row>
    <row r="20" spans="1:3">
      <c r="A20" t="s">
        <v>2</v>
      </c>
      <c r="B20">
        <v>19</v>
      </c>
      <c r="C20">
        <v>2015</v>
      </c>
    </row>
    <row r="21" spans="1:3">
      <c r="A21" t="s">
        <v>2</v>
      </c>
      <c r="B21">
        <v>20</v>
      </c>
      <c r="C21">
        <v>2015</v>
      </c>
    </row>
    <row r="22" spans="1:3">
      <c r="A22" t="s">
        <v>2</v>
      </c>
      <c r="B22">
        <v>21</v>
      </c>
      <c r="C22">
        <v>2015</v>
      </c>
    </row>
    <row r="23" spans="1:3">
      <c r="A23" t="s">
        <v>2</v>
      </c>
      <c r="B23">
        <v>22</v>
      </c>
      <c r="C23">
        <v>2015</v>
      </c>
    </row>
    <row r="24" spans="1:3">
      <c r="A24" t="s">
        <v>2</v>
      </c>
      <c r="B24">
        <v>23</v>
      </c>
      <c r="C24">
        <v>2015</v>
      </c>
    </row>
    <row r="25" spans="1:3">
      <c r="A25" t="s">
        <v>2</v>
      </c>
      <c r="B25">
        <v>24</v>
      </c>
      <c r="C25">
        <v>2015</v>
      </c>
    </row>
    <row r="26" spans="1:3">
      <c r="A26" t="s">
        <v>2</v>
      </c>
      <c r="B26">
        <v>25</v>
      </c>
      <c r="C26">
        <v>2015</v>
      </c>
    </row>
    <row r="27" spans="1:3">
      <c r="A27" t="s">
        <v>2</v>
      </c>
      <c r="B27">
        <v>26</v>
      </c>
      <c r="C27">
        <v>2015</v>
      </c>
    </row>
    <row r="28" spans="1:3">
      <c r="A28" t="s">
        <v>2</v>
      </c>
      <c r="B28">
        <v>27</v>
      </c>
      <c r="C28">
        <v>2015</v>
      </c>
    </row>
    <row r="29" spans="1:3">
      <c r="A29" t="s">
        <v>2</v>
      </c>
      <c r="B29">
        <v>28</v>
      </c>
      <c r="C29">
        <v>2015</v>
      </c>
    </row>
    <row r="30" spans="1:3">
      <c r="A30" t="s">
        <v>2</v>
      </c>
      <c r="B30">
        <v>29</v>
      </c>
      <c r="C30">
        <v>2015</v>
      </c>
    </row>
    <row r="31" spans="1:3">
      <c r="A31" t="s">
        <v>2</v>
      </c>
      <c r="B31">
        <v>30</v>
      </c>
      <c r="C31">
        <v>2015</v>
      </c>
    </row>
    <row r="32" spans="1:3">
      <c r="A32" t="s">
        <v>2</v>
      </c>
      <c r="B32">
        <v>31</v>
      </c>
      <c r="C32">
        <v>2015</v>
      </c>
    </row>
    <row r="33" spans="1:3">
      <c r="A33" t="s">
        <v>2</v>
      </c>
      <c r="B33">
        <v>32</v>
      </c>
      <c r="C33">
        <v>2015</v>
      </c>
    </row>
    <row r="34" spans="1:3">
      <c r="A34" t="s">
        <v>2</v>
      </c>
      <c r="B34">
        <v>33</v>
      </c>
      <c r="C34">
        <v>2015</v>
      </c>
    </row>
    <row r="35" spans="1:3">
      <c r="A35" t="s">
        <v>2</v>
      </c>
      <c r="B35">
        <v>34</v>
      </c>
      <c r="C35">
        <v>2015</v>
      </c>
    </row>
    <row r="36" spans="1:3">
      <c r="A36" t="s">
        <v>2</v>
      </c>
      <c r="B36">
        <v>35</v>
      </c>
      <c r="C36">
        <v>2015</v>
      </c>
    </row>
    <row r="37" spans="1:3">
      <c r="A37" t="s">
        <v>2</v>
      </c>
      <c r="B37">
        <v>36</v>
      </c>
      <c r="C37">
        <v>2015</v>
      </c>
    </row>
    <row r="38" spans="1:3">
      <c r="A38" t="s">
        <v>2</v>
      </c>
      <c r="B38">
        <v>37</v>
      </c>
      <c r="C38">
        <v>2015</v>
      </c>
    </row>
    <row r="39" spans="1:3">
      <c r="A39" t="s">
        <v>2</v>
      </c>
      <c r="B39">
        <v>38</v>
      </c>
      <c r="C39">
        <v>2015</v>
      </c>
    </row>
    <row r="40" spans="1:3">
      <c r="A40" t="s">
        <v>2</v>
      </c>
      <c r="B40">
        <v>39</v>
      </c>
      <c r="C40">
        <v>2015</v>
      </c>
    </row>
    <row r="41" spans="1:3">
      <c r="A41" t="s">
        <v>2</v>
      </c>
      <c r="B41">
        <v>40</v>
      </c>
      <c r="C41">
        <v>2015</v>
      </c>
    </row>
    <row r="42" spans="1:3">
      <c r="A42" t="s">
        <v>2</v>
      </c>
      <c r="B42">
        <v>41</v>
      </c>
      <c r="C42">
        <v>2015</v>
      </c>
    </row>
    <row r="43" spans="1:3">
      <c r="A43" t="s">
        <v>2</v>
      </c>
      <c r="B43">
        <v>42</v>
      </c>
      <c r="C43">
        <v>2015</v>
      </c>
    </row>
    <row r="44" spans="1:3">
      <c r="A44" t="s">
        <v>2</v>
      </c>
      <c r="B44">
        <v>43</v>
      </c>
      <c r="C44">
        <v>2015</v>
      </c>
    </row>
    <row r="45" spans="1:3">
      <c r="A45" t="s">
        <v>2</v>
      </c>
      <c r="B45">
        <v>44</v>
      </c>
      <c r="C45">
        <v>2015</v>
      </c>
    </row>
    <row r="46" spans="1:3">
      <c r="A46" t="s">
        <v>2</v>
      </c>
      <c r="B46">
        <v>45</v>
      </c>
      <c r="C46">
        <v>2015</v>
      </c>
    </row>
    <row r="47" spans="1:3">
      <c r="A47" t="s">
        <v>2</v>
      </c>
      <c r="B47">
        <v>46</v>
      </c>
      <c r="C47">
        <v>2015</v>
      </c>
    </row>
    <row r="48" spans="1:3">
      <c r="A48" t="s">
        <v>2</v>
      </c>
      <c r="B48">
        <v>47</v>
      </c>
      <c r="C48">
        <v>2015</v>
      </c>
    </row>
    <row r="49" spans="1:3">
      <c r="A49" t="s">
        <v>2</v>
      </c>
      <c r="B49">
        <v>48</v>
      </c>
      <c r="C49">
        <v>2015</v>
      </c>
    </row>
  </sheetData>
  <conditionalFormatting sqref="A1:XFD1048576">
    <cfRule type="cellIs" dxfId="236" priority="1" operator="equal">
      <formula>"No"</formula>
    </cfRule>
    <cfRule type="cellIs" dxfId="23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3310-7061-4221-945D-3EA0CD8525E9}">
  <dimension ref="A1:E2"/>
  <sheetViews>
    <sheetView workbookViewId="0">
      <selection activeCell="N14" sqref="N14"/>
    </sheetView>
  </sheetViews>
  <sheetFormatPr defaultRowHeight="15"/>
  <cols>
    <col min="1" max="1" width="10.85546875" customWidth="1"/>
    <col min="2" max="2" width="9.28515625" customWidth="1"/>
    <col min="3" max="3" width="11.28515625" customWidth="1"/>
    <col min="5" max="5" width="20" customWidth="1"/>
    <col min="6" max="6" width="10.140625" customWidth="1"/>
  </cols>
  <sheetData>
    <row r="1" spans="1:5">
      <c r="A1" t="s">
        <v>1</v>
      </c>
      <c r="B1" t="s">
        <v>24</v>
      </c>
      <c r="C1" t="s">
        <v>31</v>
      </c>
      <c r="D1" t="s">
        <v>7</v>
      </c>
      <c r="E1" t="s">
        <v>30</v>
      </c>
    </row>
    <row r="2" spans="1:5">
      <c r="A2" t="s">
        <v>2</v>
      </c>
      <c r="B2">
        <v>1</v>
      </c>
      <c r="C2">
        <v>1</v>
      </c>
      <c r="D2">
        <v>2015</v>
      </c>
    </row>
  </sheetData>
  <conditionalFormatting sqref="A1:XFD1048576">
    <cfRule type="cellIs" dxfId="234" priority="1" operator="equal">
      <formula>"No"</formula>
    </cfRule>
    <cfRule type="cellIs" dxfId="23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EB77-4DDE-409F-B63D-BD9F883B985F}">
  <dimension ref="A1:D97"/>
  <sheetViews>
    <sheetView topLeftCell="A88" workbookViewId="0">
      <selection activeCell="F22" sqref="F22"/>
    </sheetView>
  </sheetViews>
  <sheetFormatPr defaultRowHeight="15"/>
  <cols>
    <col min="1" max="1" width="10.85546875" customWidth="1"/>
    <col min="2" max="2" width="16.7109375" customWidth="1"/>
    <col min="3" max="3" width="22.140625" customWidth="1"/>
    <col min="4" max="4" width="27" customWidth="1"/>
  </cols>
  <sheetData>
    <row r="1" spans="1:4">
      <c r="A1" t="s">
        <v>1</v>
      </c>
      <c r="B1" t="s">
        <v>5</v>
      </c>
      <c r="C1" t="s">
        <v>33</v>
      </c>
      <c r="D1" t="s">
        <v>32</v>
      </c>
    </row>
    <row r="2" spans="1:4">
      <c r="A2" t="s">
        <v>2</v>
      </c>
      <c r="B2" t="s">
        <v>8</v>
      </c>
      <c r="C2" t="s">
        <v>153</v>
      </c>
    </row>
    <row r="3" spans="1:4">
      <c r="A3" t="s">
        <v>2</v>
      </c>
      <c r="B3" t="s">
        <v>8</v>
      </c>
      <c r="C3" t="s">
        <v>154</v>
      </c>
    </row>
    <row r="4" spans="1:4">
      <c r="A4" t="s">
        <v>2</v>
      </c>
      <c r="B4" t="s">
        <v>8</v>
      </c>
      <c r="C4" t="s">
        <v>34</v>
      </c>
    </row>
    <row r="5" spans="1:4">
      <c r="A5" t="s">
        <v>2</v>
      </c>
      <c r="B5" t="s">
        <v>8</v>
      </c>
      <c r="C5" t="s">
        <v>35</v>
      </c>
    </row>
    <row r="6" spans="1:4">
      <c r="A6" t="s">
        <v>18</v>
      </c>
      <c r="B6" t="s">
        <v>36</v>
      </c>
      <c r="C6" t="s">
        <v>37</v>
      </c>
    </row>
    <row r="7" spans="1:4">
      <c r="A7" t="s">
        <v>2</v>
      </c>
      <c r="B7" t="s">
        <v>8</v>
      </c>
      <c r="C7" t="s">
        <v>38</v>
      </c>
    </row>
    <row r="8" spans="1:4">
      <c r="A8" t="s">
        <v>2</v>
      </c>
      <c r="B8" t="s">
        <v>8</v>
      </c>
      <c r="C8" t="s">
        <v>39</v>
      </c>
    </row>
    <row r="9" spans="1:4">
      <c r="A9" t="s">
        <v>2</v>
      </c>
      <c r="B9" t="s">
        <v>8</v>
      </c>
      <c r="C9" t="s">
        <v>40</v>
      </c>
    </row>
    <row r="10" spans="1:4">
      <c r="A10" t="s">
        <v>2</v>
      </c>
      <c r="B10" t="s">
        <v>8</v>
      </c>
      <c r="C10" t="s">
        <v>41</v>
      </c>
    </row>
    <row r="11" spans="1:4">
      <c r="A11" t="s">
        <v>2</v>
      </c>
      <c r="B11" t="s">
        <v>8</v>
      </c>
      <c r="C11" t="s">
        <v>42</v>
      </c>
    </row>
    <row r="12" spans="1:4">
      <c r="A12" t="s">
        <v>2</v>
      </c>
      <c r="B12" t="s">
        <v>8</v>
      </c>
      <c r="C12" t="s">
        <v>43</v>
      </c>
    </row>
    <row r="13" spans="1:4">
      <c r="A13" t="s">
        <v>2</v>
      </c>
      <c r="B13" t="s">
        <v>8</v>
      </c>
      <c r="C13" t="s">
        <v>44</v>
      </c>
    </row>
    <row r="14" spans="1:4">
      <c r="A14" t="s">
        <v>2</v>
      </c>
      <c r="B14" t="s">
        <v>8</v>
      </c>
      <c r="C14" t="s">
        <v>45</v>
      </c>
    </row>
    <row r="15" spans="1:4">
      <c r="A15" t="s">
        <v>2</v>
      </c>
      <c r="B15" t="s">
        <v>8</v>
      </c>
      <c r="C15" t="s">
        <v>46</v>
      </c>
    </row>
    <row r="16" spans="1:4">
      <c r="A16" t="s">
        <v>18</v>
      </c>
      <c r="B16" t="s">
        <v>36</v>
      </c>
      <c r="C16" t="s">
        <v>47</v>
      </c>
    </row>
    <row r="17" spans="1:4">
      <c r="A17" t="s">
        <v>18</v>
      </c>
      <c r="B17" t="s">
        <v>36</v>
      </c>
      <c r="C17" t="s">
        <v>48</v>
      </c>
    </row>
    <row r="18" spans="1:4">
      <c r="A18" t="s">
        <v>18</v>
      </c>
      <c r="B18" t="s">
        <v>36</v>
      </c>
      <c r="C18" t="s">
        <v>49</v>
      </c>
    </row>
    <row r="19" spans="1:4">
      <c r="A19" t="s">
        <v>18</v>
      </c>
      <c r="B19" t="s">
        <v>36</v>
      </c>
      <c r="C19" t="s">
        <v>50</v>
      </c>
    </row>
    <row r="20" spans="1:4">
      <c r="A20" t="s">
        <v>2</v>
      </c>
      <c r="B20" t="s">
        <v>8</v>
      </c>
      <c r="C20" t="s">
        <v>51</v>
      </c>
    </row>
    <row r="21" spans="1:4">
      <c r="A21" t="s">
        <v>2</v>
      </c>
      <c r="B21" t="s">
        <v>8</v>
      </c>
      <c r="C21" t="s">
        <v>52</v>
      </c>
    </row>
    <row r="22" spans="1:4">
      <c r="A22" t="s">
        <v>2</v>
      </c>
      <c r="B22" t="s">
        <v>8</v>
      </c>
      <c r="C22" t="s">
        <v>53</v>
      </c>
    </row>
    <row r="23" spans="1:4">
      <c r="A23" s="16" t="s">
        <v>2</v>
      </c>
      <c r="B23" s="16" t="s">
        <v>8</v>
      </c>
      <c r="C23" t="s">
        <v>104</v>
      </c>
      <c r="D23" s="16"/>
    </row>
    <row r="24" spans="1:4">
      <c r="A24" s="16" t="s">
        <v>2</v>
      </c>
      <c r="B24" s="16" t="s">
        <v>8</v>
      </c>
      <c r="C24" t="s">
        <v>155</v>
      </c>
      <c r="D24" s="16"/>
    </row>
    <row r="25" spans="1:4" ht="15.75" thickBot="1">
      <c r="A25" s="12" t="s">
        <v>2</v>
      </c>
      <c r="B25" s="12" t="s">
        <v>8</v>
      </c>
      <c r="C25" s="12" t="s">
        <v>148</v>
      </c>
      <c r="D25" s="12"/>
    </row>
    <row r="26" spans="1:4">
      <c r="A26" t="s">
        <v>2</v>
      </c>
      <c r="B26" t="s">
        <v>149</v>
      </c>
      <c r="C26" t="s">
        <v>153</v>
      </c>
    </row>
    <row r="27" spans="1:4">
      <c r="A27" t="s">
        <v>2</v>
      </c>
      <c r="B27" t="s">
        <v>149</v>
      </c>
      <c r="C27" t="s">
        <v>154</v>
      </c>
    </row>
    <row r="28" spans="1:4">
      <c r="A28" t="s">
        <v>2</v>
      </c>
      <c r="B28" t="s">
        <v>149</v>
      </c>
      <c r="C28" t="s">
        <v>34</v>
      </c>
    </row>
    <row r="29" spans="1:4">
      <c r="A29" t="s">
        <v>2</v>
      </c>
      <c r="B29" t="s">
        <v>149</v>
      </c>
      <c r="C29" t="s">
        <v>35</v>
      </c>
    </row>
    <row r="30" spans="1:4">
      <c r="A30" t="s">
        <v>18</v>
      </c>
      <c r="B30" t="s">
        <v>149</v>
      </c>
      <c r="C30" t="s">
        <v>37</v>
      </c>
    </row>
    <row r="31" spans="1:4">
      <c r="A31" t="s">
        <v>2</v>
      </c>
      <c r="B31" t="s">
        <v>149</v>
      </c>
      <c r="C31" t="s">
        <v>38</v>
      </c>
    </row>
    <row r="32" spans="1:4">
      <c r="A32" t="s">
        <v>2</v>
      </c>
      <c r="B32" t="s">
        <v>149</v>
      </c>
      <c r="C32" t="s">
        <v>39</v>
      </c>
    </row>
    <row r="33" spans="1:3">
      <c r="A33" t="s">
        <v>2</v>
      </c>
      <c r="B33" t="s">
        <v>149</v>
      </c>
      <c r="C33" t="s">
        <v>40</v>
      </c>
    </row>
    <row r="34" spans="1:3">
      <c r="A34" t="s">
        <v>2</v>
      </c>
      <c r="B34" t="s">
        <v>149</v>
      </c>
      <c r="C34" t="s">
        <v>41</v>
      </c>
    </row>
    <row r="35" spans="1:3">
      <c r="A35" t="s">
        <v>2</v>
      </c>
      <c r="B35" t="s">
        <v>149</v>
      </c>
      <c r="C35" t="s">
        <v>42</v>
      </c>
    </row>
    <row r="36" spans="1:3">
      <c r="A36" t="s">
        <v>2</v>
      </c>
      <c r="B36" t="s">
        <v>149</v>
      </c>
      <c r="C36" t="s">
        <v>43</v>
      </c>
    </row>
    <row r="37" spans="1:3">
      <c r="A37" t="s">
        <v>2</v>
      </c>
      <c r="B37" t="s">
        <v>149</v>
      </c>
      <c r="C37" t="s">
        <v>44</v>
      </c>
    </row>
    <row r="38" spans="1:3">
      <c r="A38" t="s">
        <v>2</v>
      </c>
      <c r="B38" t="s">
        <v>149</v>
      </c>
      <c r="C38" t="s">
        <v>45</v>
      </c>
    </row>
    <row r="39" spans="1:3">
      <c r="A39" t="s">
        <v>2</v>
      </c>
      <c r="B39" t="s">
        <v>149</v>
      </c>
      <c r="C39" t="s">
        <v>46</v>
      </c>
    </row>
    <row r="40" spans="1:3">
      <c r="A40" t="s">
        <v>18</v>
      </c>
      <c r="B40" t="s">
        <v>149</v>
      </c>
      <c r="C40" t="s">
        <v>47</v>
      </c>
    </row>
    <row r="41" spans="1:3">
      <c r="A41" t="s">
        <v>18</v>
      </c>
      <c r="B41" t="s">
        <v>149</v>
      </c>
      <c r="C41" t="s">
        <v>48</v>
      </c>
    </row>
    <row r="42" spans="1:3">
      <c r="A42" t="s">
        <v>18</v>
      </c>
      <c r="B42" t="s">
        <v>149</v>
      </c>
      <c r="C42" t="s">
        <v>49</v>
      </c>
    </row>
    <row r="43" spans="1:3">
      <c r="A43" t="s">
        <v>18</v>
      </c>
      <c r="B43" t="s">
        <v>149</v>
      </c>
      <c r="C43" t="s">
        <v>50</v>
      </c>
    </row>
    <row r="44" spans="1:3">
      <c r="A44" t="s">
        <v>2</v>
      </c>
      <c r="B44" t="s">
        <v>149</v>
      </c>
      <c r="C44" t="s">
        <v>51</v>
      </c>
    </row>
    <row r="45" spans="1:3">
      <c r="A45" t="s">
        <v>2</v>
      </c>
      <c r="B45" t="s">
        <v>149</v>
      </c>
      <c r="C45" t="s">
        <v>52</v>
      </c>
    </row>
    <row r="46" spans="1:3">
      <c r="A46" t="s">
        <v>2</v>
      </c>
      <c r="B46" t="s">
        <v>149</v>
      </c>
      <c r="C46" t="s">
        <v>53</v>
      </c>
    </row>
    <row r="47" spans="1:3">
      <c r="A47" t="s">
        <v>2</v>
      </c>
      <c r="B47" t="s">
        <v>149</v>
      </c>
      <c r="C47" t="s">
        <v>104</v>
      </c>
    </row>
    <row r="48" spans="1:3">
      <c r="A48" t="s">
        <v>2</v>
      </c>
      <c r="B48" t="s">
        <v>149</v>
      </c>
      <c r="C48" t="s">
        <v>155</v>
      </c>
    </row>
    <row r="49" spans="1:4" ht="15.75" thickBot="1">
      <c r="A49" s="12" t="s">
        <v>2</v>
      </c>
      <c r="B49" s="12" t="s">
        <v>149</v>
      </c>
      <c r="C49" s="12" t="s">
        <v>148</v>
      </c>
      <c r="D49" s="12"/>
    </row>
    <row r="50" spans="1:4">
      <c r="A50" t="s">
        <v>2</v>
      </c>
      <c r="B50" t="s">
        <v>151</v>
      </c>
      <c r="C50" t="s">
        <v>153</v>
      </c>
    </row>
    <row r="51" spans="1:4">
      <c r="A51" t="s">
        <v>2</v>
      </c>
      <c r="B51" t="str">
        <f>B50</f>
        <v>Southern Interior</v>
      </c>
      <c r="C51" t="s">
        <v>154</v>
      </c>
    </row>
    <row r="52" spans="1:4">
      <c r="A52" t="s">
        <v>2</v>
      </c>
      <c r="B52" t="str">
        <f t="shared" ref="B52:B73" si="0">B51</f>
        <v>Southern Interior</v>
      </c>
      <c r="C52" t="s">
        <v>34</v>
      </c>
    </row>
    <row r="53" spans="1:4">
      <c r="A53" t="s">
        <v>2</v>
      </c>
      <c r="B53" t="str">
        <f t="shared" si="0"/>
        <v>Southern Interior</v>
      </c>
      <c r="C53" t="s">
        <v>35</v>
      </c>
    </row>
    <row r="54" spans="1:4">
      <c r="A54" t="s">
        <v>18</v>
      </c>
      <c r="B54" t="str">
        <f t="shared" si="0"/>
        <v>Southern Interior</v>
      </c>
      <c r="C54" t="s">
        <v>37</v>
      </c>
    </row>
    <row r="55" spans="1:4">
      <c r="A55" t="s">
        <v>2</v>
      </c>
      <c r="B55" t="str">
        <f t="shared" si="0"/>
        <v>Southern Interior</v>
      </c>
      <c r="C55" t="s">
        <v>38</v>
      </c>
    </row>
    <row r="56" spans="1:4">
      <c r="A56" t="s">
        <v>2</v>
      </c>
      <c r="B56" t="str">
        <f t="shared" si="0"/>
        <v>Southern Interior</v>
      </c>
      <c r="C56" t="s">
        <v>39</v>
      </c>
    </row>
    <row r="57" spans="1:4">
      <c r="A57" t="s">
        <v>2</v>
      </c>
      <c r="B57" t="str">
        <f t="shared" si="0"/>
        <v>Southern Interior</v>
      </c>
      <c r="C57" t="s">
        <v>40</v>
      </c>
    </row>
    <row r="58" spans="1:4">
      <c r="A58" t="s">
        <v>2</v>
      </c>
      <c r="B58" t="str">
        <f t="shared" si="0"/>
        <v>Southern Interior</v>
      </c>
      <c r="C58" t="s">
        <v>41</v>
      </c>
    </row>
    <row r="59" spans="1:4">
      <c r="A59" t="s">
        <v>2</v>
      </c>
      <c r="B59" t="str">
        <f t="shared" si="0"/>
        <v>Southern Interior</v>
      </c>
      <c r="C59" t="s">
        <v>42</v>
      </c>
    </row>
    <row r="60" spans="1:4">
      <c r="A60" t="s">
        <v>2</v>
      </c>
      <c r="B60" t="str">
        <f t="shared" si="0"/>
        <v>Southern Interior</v>
      </c>
      <c r="C60" t="s">
        <v>43</v>
      </c>
    </row>
    <row r="61" spans="1:4">
      <c r="A61" t="s">
        <v>2</v>
      </c>
      <c r="B61" t="str">
        <f t="shared" si="0"/>
        <v>Southern Interior</v>
      </c>
      <c r="C61" t="s">
        <v>44</v>
      </c>
    </row>
    <row r="62" spans="1:4">
      <c r="A62" t="s">
        <v>2</v>
      </c>
      <c r="B62" t="str">
        <f t="shared" si="0"/>
        <v>Southern Interior</v>
      </c>
      <c r="C62" t="s">
        <v>45</v>
      </c>
    </row>
    <row r="63" spans="1:4">
      <c r="A63" t="s">
        <v>2</v>
      </c>
      <c r="B63" t="str">
        <f t="shared" si="0"/>
        <v>Southern Interior</v>
      </c>
      <c r="C63" t="s">
        <v>46</v>
      </c>
    </row>
    <row r="64" spans="1:4">
      <c r="A64" t="s">
        <v>18</v>
      </c>
      <c r="B64" t="str">
        <f t="shared" si="0"/>
        <v>Southern Interior</v>
      </c>
      <c r="C64" t="s">
        <v>47</v>
      </c>
    </row>
    <row r="65" spans="1:4">
      <c r="A65" t="s">
        <v>18</v>
      </c>
      <c r="B65" t="str">
        <f t="shared" si="0"/>
        <v>Southern Interior</v>
      </c>
      <c r="C65" t="s">
        <v>48</v>
      </c>
    </row>
    <row r="66" spans="1:4">
      <c r="A66" t="s">
        <v>18</v>
      </c>
      <c r="B66" t="str">
        <f t="shared" si="0"/>
        <v>Southern Interior</v>
      </c>
      <c r="C66" t="s">
        <v>49</v>
      </c>
    </row>
    <row r="67" spans="1:4">
      <c r="A67" t="s">
        <v>18</v>
      </c>
      <c r="B67" t="str">
        <f t="shared" si="0"/>
        <v>Southern Interior</v>
      </c>
      <c r="C67" t="s">
        <v>50</v>
      </c>
    </row>
    <row r="68" spans="1:4">
      <c r="A68" t="s">
        <v>2</v>
      </c>
      <c r="B68" t="str">
        <f t="shared" si="0"/>
        <v>Southern Interior</v>
      </c>
      <c r="C68" t="s">
        <v>51</v>
      </c>
    </row>
    <row r="69" spans="1:4">
      <c r="A69" t="s">
        <v>2</v>
      </c>
      <c r="B69" t="str">
        <f t="shared" si="0"/>
        <v>Southern Interior</v>
      </c>
      <c r="C69" t="s">
        <v>52</v>
      </c>
    </row>
    <row r="70" spans="1:4">
      <c r="A70" t="s">
        <v>2</v>
      </c>
      <c r="B70" t="str">
        <f t="shared" si="0"/>
        <v>Southern Interior</v>
      </c>
      <c r="C70" t="s">
        <v>53</v>
      </c>
    </row>
    <row r="71" spans="1:4">
      <c r="A71" t="s">
        <v>2</v>
      </c>
      <c r="B71" t="str">
        <f t="shared" si="0"/>
        <v>Southern Interior</v>
      </c>
      <c r="C71" t="s">
        <v>104</v>
      </c>
    </row>
    <row r="72" spans="1:4">
      <c r="A72" t="s">
        <v>2</v>
      </c>
      <c r="B72" t="str">
        <f t="shared" si="0"/>
        <v>Southern Interior</v>
      </c>
      <c r="C72" t="s">
        <v>155</v>
      </c>
    </row>
    <row r="73" spans="1:4" ht="15.75" thickBot="1">
      <c r="A73" s="12" t="s">
        <v>2</v>
      </c>
      <c r="B73" s="12" t="str">
        <f t="shared" si="0"/>
        <v>Southern Interior</v>
      </c>
      <c r="C73" s="12" t="s">
        <v>148</v>
      </c>
      <c r="D73" s="12"/>
    </row>
    <row r="74" spans="1:4">
      <c r="A74" t="s">
        <v>2</v>
      </c>
      <c r="B74" t="s">
        <v>152</v>
      </c>
      <c r="C74" t="s">
        <v>153</v>
      </c>
    </row>
    <row r="75" spans="1:4">
      <c r="A75" t="s">
        <v>2</v>
      </c>
      <c r="B75" t="str">
        <f>B74</f>
        <v>Vancouver Island</v>
      </c>
      <c r="C75" t="s">
        <v>154</v>
      </c>
    </row>
    <row r="76" spans="1:4">
      <c r="A76" t="s">
        <v>2</v>
      </c>
      <c r="B76" t="str">
        <f t="shared" ref="B76:B97" si="1">B75</f>
        <v>Vancouver Island</v>
      </c>
      <c r="C76" t="s">
        <v>34</v>
      </c>
    </row>
    <row r="77" spans="1:4">
      <c r="A77" t="s">
        <v>2</v>
      </c>
      <c r="B77" t="str">
        <f t="shared" si="1"/>
        <v>Vancouver Island</v>
      </c>
      <c r="C77" t="s">
        <v>35</v>
      </c>
    </row>
    <row r="78" spans="1:4">
      <c r="A78" t="s">
        <v>18</v>
      </c>
      <c r="B78" t="str">
        <f t="shared" si="1"/>
        <v>Vancouver Island</v>
      </c>
      <c r="C78" t="s">
        <v>37</v>
      </c>
    </row>
    <row r="79" spans="1:4">
      <c r="A79" t="s">
        <v>2</v>
      </c>
      <c r="B79" t="str">
        <f t="shared" si="1"/>
        <v>Vancouver Island</v>
      </c>
      <c r="C79" t="s">
        <v>38</v>
      </c>
    </row>
    <row r="80" spans="1:4">
      <c r="A80" t="s">
        <v>2</v>
      </c>
      <c r="B80" t="str">
        <f t="shared" si="1"/>
        <v>Vancouver Island</v>
      </c>
      <c r="C80" t="s">
        <v>39</v>
      </c>
    </row>
    <row r="81" spans="1:3">
      <c r="A81" t="s">
        <v>2</v>
      </c>
      <c r="B81" t="str">
        <f t="shared" si="1"/>
        <v>Vancouver Island</v>
      </c>
      <c r="C81" t="s">
        <v>40</v>
      </c>
    </row>
    <row r="82" spans="1:3">
      <c r="A82" t="s">
        <v>2</v>
      </c>
      <c r="B82" t="str">
        <f t="shared" si="1"/>
        <v>Vancouver Island</v>
      </c>
      <c r="C82" t="s">
        <v>41</v>
      </c>
    </row>
    <row r="83" spans="1:3">
      <c r="A83" t="s">
        <v>2</v>
      </c>
      <c r="B83" t="str">
        <f t="shared" si="1"/>
        <v>Vancouver Island</v>
      </c>
      <c r="C83" t="s">
        <v>42</v>
      </c>
    </row>
    <row r="84" spans="1:3">
      <c r="A84" t="s">
        <v>2</v>
      </c>
      <c r="B84" t="str">
        <f t="shared" si="1"/>
        <v>Vancouver Island</v>
      </c>
      <c r="C84" t="s">
        <v>43</v>
      </c>
    </row>
    <row r="85" spans="1:3">
      <c r="A85" t="s">
        <v>2</v>
      </c>
      <c r="B85" t="str">
        <f t="shared" si="1"/>
        <v>Vancouver Island</v>
      </c>
      <c r="C85" t="s">
        <v>44</v>
      </c>
    </row>
    <row r="86" spans="1:3">
      <c r="A86" t="s">
        <v>2</v>
      </c>
      <c r="B86" t="str">
        <f t="shared" si="1"/>
        <v>Vancouver Island</v>
      </c>
      <c r="C86" t="s">
        <v>45</v>
      </c>
    </row>
    <row r="87" spans="1:3">
      <c r="A87" t="s">
        <v>2</v>
      </c>
      <c r="B87" t="str">
        <f t="shared" si="1"/>
        <v>Vancouver Island</v>
      </c>
      <c r="C87" t="s">
        <v>46</v>
      </c>
    </row>
    <row r="88" spans="1:3">
      <c r="A88" t="s">
        <v>18</v>
      </c>
      <c r="B88" t="str">
        <f t="shared" si="1"/>
        <v>Vancouver Island</v>
      </c>
      <c r="C88" t="s">
        <v>47</v>
      </c>
    </row>
    <row r="89" spans="1:3">
      <c r="A89" t="s">
        <v>18</v>
      </c>
      <c r="B89" t="str">
        <f t="shared" si="1"/>
        <v>Vancouver Island</v>
      </c>
      <c r="C89" t="s">
        <v>48</v>
      </c>
    </row>
    <row r="90" spans="1:3">
      <c r="A90" t="s">
        <v>18</v>
      </c>
      <c r="B90" t="str">
        <f t="shared" si="1"/>
        <v>Vancouver Island</v>
      </c>
      <c r="C90" t="s">
        <v>49</v>
      </c>
    </row>
    <row r="91" spans="1:3">
      <c r="A91" t="s">
        <v>18</v>
      </c>
      <c r="B91" t="str">
        <f t="shared" si="1"/>
        <v>Vancouver Island</v>
      </c>
      <c r="C91" t="s">
        <v>50</v>
      </c>
    </row>
    <row r="92" spans="1:3">
      <c r="A92" t="s">
        <v>2</v>
      </c>
      <c r="B92" t="str">
        <f t="shared" si="1"/>
        <v>Vancouver Island</v>
      </c>
      <c r="C92" t="s">
        <v>51</v>
      </c>
    </row>
    <row r="93" spans="1:3">
      <c r="A93" t="s">
        <v>2</v>
      </c>
      <c r="B93" t="str">
        <f t="shared" si="1"/>
        <v>Vancouver Island</v>
      </c>
      <c r="C93" t="s">
        <v>52</v>
      </c>
    </row>
    <row r="94" spans="1:3">
      <c r="A94" t="s">
        <v>2</v>
      </c>
      <c r="B94" t="str">
        <f t="shared" si="1"/>
        <v>Vancouver Island</v>
      </c>
      <c r="C94" t="s">
        <v>53</v>
      </c>
    </row>
    <row r="95" spans="1:3">
      <c r="A95" t="s">
        <v>2</v>
      </c>
      <c r="B95" t="str">
        <f t="shared" si="1"/>
        <v>Vancouver Island</v>
      </c>
      <c r="C95" t="s">
        <v>104</v>
      </c>
    </row>
    <row r="96" spans="1:3">
      <c r="A96" t="s">
        <v>2</v>
      </c>
      <c r="B96" t="str">
        <f t="shared" si="1"/>
        <v>Vancouver Island</v>
      </c>
      <c r="C96" t="s">
        <v>155</v>
      </c>
    </row>
    <row r="97" spans="1:3">
      <c r="A97" t="s">
        <v>2</v>
      </c>
      <c r="B97" t="str">
        <f t="shared" si="1"/>
        <v>Vancouver Island</v>
      </c>
      <c r="C97" t="s">
        <v>148</v>
      </c>
    </row>
  </sheetData>
  <conditionalFormatting sqref="A1:XFD1 A98:XFD1048576 A2:B97 D2:XFD97">
    <cfRule type="cellIs" dxfId="232" priority="9" operator="equal">
      <formula>"No"</formula>
    </cfRule>
    <cfRule type="cellIs" dxfId="231" priority="10" operator="equal">
      <formula>"Yes"</formula>
    </cfRule>
  </conditionalFormatting>
  <conditionalFormatting sqref="C2:C25">
    <cfRule type="cellIs" dxfId="230" priority="7" operator="equal">
      <formula>"Yes"</formula>
    </cfRule>
    <cfRule type="cellIs" dxfId="229" priority="8" operator="equal">
      <formula>"No"</formula>
    </cfRule>
  </conditionalFormatting>
  <conditionalFormatting sqref="C26:C49">
    <cfRule type="cellIs" dxfId="228" priority="5" operator="equal">
      <formula>"Yes"</formula>
    </cfRule>
    <cfRule type="cellIs" dxfId="227" priority="6" operator="equal">
      <formula>"No"</formula>
    </cfRule>
  </conditionalFormatting>
  <conditionalFormatting sqref="C50:C73">
    <cfRule type="cellIs" dxfId="226" priority="3" operator="equal">
      <formula>"Yes"</formula>
    </cfRule>
    <cfRule type="cellIs" dxfId="225" priority="4" operator="equal">
      <formula>"No"</formula>
    </cfRule>
  </conditionalFormatting>
  <conditionalFormatting sqref="C74:C97">
    <cfRule type="cellIs" dxfId="224" priority="1" operator="equal">
      <formula>"Yes"</formula>
    </cfRule>
    <cfRule type="cellIs" dxfId="223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076B-AA0C-492A-ABA3-8A1B196BD1EC}">
  <dimension ref="A1:D97"/>
  <sheetViews>
    <sheetView workbookViewId="0">
      <selection activeCell="M92" sqref="M92"/>
    </sheetView>
  </sheetViews>
  <sheetFormatPr defaultRowHeight="15"/>
  <cols>
    <col min="1" max="1" width="10.85546875" customWidth="1"/>
    <col min="2" max="2" width="16.42578125" customWidth="1"/>
    <col min="3" max="3" width="21.42578125" customWidth="1"/>
    <col min="4" max="4" width="47.140625" customWidth="1"/>
    <col min="5" max="5" width="10.140625" customWidth="1"/>
  </cols>
  <sheetData>
    <row r="1" spans="1:4">
      <c r="A1" t="s">
        <v>1</v>
      </c>
      <c r="B1" t="s">
        <v>5</v>
      </c>
      <c r="C1" t="s">
        <v>33</v>
      </c>
      <c r="D1" s="5" t="s">
        <v>54</v>
      </c>
    </row>
    <row r="2" spans="1:4">
      <c r="A2" t="s">
        <v>2</v>
      </c>
      <c r="B2" t="s">
        <v>8</v>
      </c>
      <c r="C2" t="s">
        <v>153</v>
      </c>
    </row>
    <row r="3" spans="1:4">
      <c r="A3" t="s">
        <v>2</v>
      </c>
      <c r="B3" t="s">
        <v>8</v>
      </c>
      <c r="C3" t="s">
        <v>154</v>
      </c>
    </row>
    <row r="4" spans="1:4">
      <c r="A4" t="s">
        <v>2</v>
      </c>
      <c r="B4" t="s">
        <v>8</v>
      </c>
      <c r="C4" t="s">
        <v>34</v>
      </c>
    </row>
    <row r="5" spans="1:4">
      <c r="A5" t="s">
        <v>2</v>
      </c>
      <c r="B5" t="s">
        <v>8</v>
      </c>
      <c r="C5" t="s">
        <v>35</v>
      </c>
    </row>
    <row r="6" spans="1:4">
      <c r="A6" t="s">
        <v>18</v>
      </c>
      <c r="B6" t="s">
        <v>36</v>
      </c>
      <c r="C6" t="s">
        <v>37</v>
      </c>
    </row>
    <row r="7" spans="1:4">
      <c r="A7" t="s">
        <v>2</v>
      </c>
      <c r="B7" t="s">
        <v>8</v>
      </c>
      <c r="C7" t="s">
        <v>38</v>
      </c>
    </row>
    <row r="8" spans="1:4">
      <c r="A8" t="s">
        <v>2</v>
      </c>
      <c r="B8" t="s">
        <v>8</v>
      </c>
      <c r="C8" t="s">
        <v>39</v>
      </c>
    </row>
    <row r="9" spans="1:4">
      <c r="A9" t="s">
        <v>2</v>
      </c>
      <c r="B9" t="s">
        <v>8</v>
      </c>
      <c r="C9" t="s">
        <v>40</v>
      </c>
    </row>
    <row r="10" spans="1:4">
      <c r="A10" t="s">
        <v>2</v>
      </c>
      <c r="B10" t="s">
        <v>8</v>
      </c>
      <c r="C10" t="s">
        <v>41</v>
      </c>
    </row>
    <row r="11" spans="1:4">
      <c r="A11" t="s">
        <v>2</v>
      </c>
      <c r="B11" t="s">
        <v>8</v>
      </c>
      <c r="C11" t="s">
        <v>42</v>
      </c>
    </row>
    <row r="12" spans="1:4">
      <c r="A12" t="s">
        <v>2</v>
      </c>
      <c r="B12" t="s">
        <v>8</v>
      </c>
      <c r="C12" t="s">
        <v>43</v>
      </c>
    </row>
    <row r="13" spans="1:4">
      <c r="A13" t="s">
        <v>2</v>
      </c>
      <c r="B13" t="s">
        <v>8</v>
      </c>
      <c r="C13" t="s">
        <v>44</v>
      </c>
    </row>
    <row r="14" spans="1:4">
      <c r="A14" t="s">
        <v>2</v>
      </c>
      <c r="B14" t="s">
        <v>8</v>
      </c>
      <c r="C14" t="s">
        <v>45</v>
      </c>
    </row>
    <row r="15" spans="1:4">
      <c r="A15" t="s">
        <v>2</v>
      </c>
      <c r="B15" t="s">
        <v>8</v>
      </c>
      <c r="C15" t="s">
        <v>46</v>
      </c>
    </row>
    <row r="16" spans="1:4">
      <c r="A16" t="s">
        <v>18</v>
      </c>
      <c r="B16" t="s">
        <v>36</v>
      </c>
      <c r="C16" t="s">
        <v>47</v>
      </c>
    </row>
    <row r="17" spans="1:4">
      <c r="A17" t="s">
        <v>18</v>
      </c>
      <c r="B17" t="s">
        <v>36</v>
      </c>
      <c r="C17" t="s">
        <v>48</v>
      </c>
    </row>
    <row r="18" spans="1:4">
      <c r="A18" t="s">
        <v>18</v>
      </c>
      <c r="B18" t="s">
        <v>36</v>
      </c>
      <c r="C18" t="s">
        <v>49</v>
      </c>
    </row>
    <row r="19" spans="1:4">
      <c r="A19" t="s">
        <v>18</v>
      </c>
      <c r="B19" t="s">
        <v>36</v>
      </c>
      <c r="C19" t="s">
        <v>50</v>
      </c>
    </row>
    <row r="20" spans="1:4">
      <c r="A20" t="s">
        <v>2</v>
      </c>
      <c r="B20" t="s">
        <v>8</v>
      </c>
      <c r="C20" t="s">
        <v>51</v>
      </c>
    </row>
    <row r="21" spans="1:4">
      <c r="A21" t="s">
        <v>2</v>
      </c>
      <c r="B21" t="s">
        <v>8</v>
      </c>
      <c r="C21" t="s">
        <v>52</v>
      </c>
    </row>
    <row r="22" spans="1:4">
      <c r="A22" t="s">
        <v>2</v>
      </c>
      <c r="B22" t="s">
        <v>8</v>
      </c>
      <c r="C22" t="s">
        <v>53</v>
      </c>
    </row>
    <row r="23" spans="1:4">
      <c r="A23" s="16" t="s">
        <v>2</v>
      </c>
      <c r="B23" s="16" t="s">
        <v>8</v>
      </c>
      <c r="C23" t="s">
        <v>104</v>
      </c>
      <c r="D23" s="16"/>
    </row>
    <row r="24" spans="1:4">
      <c r="A24" s="16" t="s">
        <v>2</v>
      </c>
      <c r="B24" s="16" t="s">
        <v>8</v>
      </c>
      <c r="C24" t="s">
        <v>155</v>
      </c>
      <c r="D24" s="16"/>
    </row>
    <row r="25" spans="1:4" ht="15.75" thickBot="1">
      <c r="A25" s="12" t="s">
        <v>2</v>
      </c>
      <c r="B25" s="12" t="s">
        <v>8</v>
      </c>
      <c r="C25" s="12" t="s">
        <v>148</v>
      </c>
      <c r="D25" s="12"/>
    </row>
    <row r="26" spans="1:4">
      <c r="A26" t="s">
        <v>2</v>
      </c>
      <c r="B26" t="s">
        <v>149</v>
      </c>
      <c r="C26" t="s">
        <v>153</v>
      </c>
    </row>
    <row r="27" spans="1:4">
      <c r="A27" t="s">
        <v>2</v>
      </c>
      <c r="B27" t="s">
        <v>149</v>
      </c>
      <c r="C27" t="s">
        <v>154</v>
      </c>
    </row>
    <row r="28" spans="1:4">
      <c r="A28" t="s">
        <v>2</v>
      </c>
      <c r="B28" t="s">
        <v>149</v>
      </c>
      <c r="C28" t="s">
        <v>34</v>
      </c>
    </row>
    <row r="29" spans="1:4">
      <c r="A29" t="s">
        <v>2</v>
      </c>
      <c r="B29" t="s">
        <v>149</v>
      </c>
      <c r="C29" t="s">
        <v>35</v>
      </c>
    </row>
    <row r="30" spans="1:4">
      <c r="A30" t="s">
        <v>18</v>
      </c>
      <c r="B30" t="s">
        <v>149</v>
      </c>
      <c r="C30" t="s">
        <v>37</v>
      </c>
    </row>
    <row r="31" spans="1:4">
      <c r="A31" t="s">
        <v>2</v>
      </c>
      <c r="B31" t="s">
        <v>149</v>
      </c>
      <c r="C31" t="s">
        <v>38</v>
      </c>
    </row>
    <row r="32" spans="1:4">
      <c r="A32" t="s">
        <v>2</v>
      </c>
      <c r="B32" t="s">
        <v>149</v>
      </c>
      <c r="C32" t="s">
        <v>39</v>
      </c>
    </row>
    <row r="33" spans="1:3">
      <c r="A33" t="s">
        <v>2</v>
      </c>
      <c r="B33" t="s">
        <v>149</v>
      </c>
      <c r="C33" t="s">
        <v>40</v>
      </c>
    </row>
    <row r="34" spans="1:3">
      <c r="A34" t="s">
        <v>2</v>
      </c>
      <c r="B34" t="s">
        <v>149</v>
      </c>
      <c r="C34" t="s">
        <v>41</v>
      </c>
    </row>
    <row r="35" spans="1:3">
      <c r="A35" t="s">
        <v>2</v>
      </c>
      <c r="B35" t="s">
        <v>149</v>
      </c>
      <c r="C35" t="s">
        <v>42</v>
      </c>
    </row>
    <row r="36" spans="1:3">
      <c r="A36" t="s">
        <v>2</v>
      </c>
      <c r="B36" t="s">
        <v>149</v>
      </c>
      <c r="C36" t="s">
        <v>43</v>
      </c>
    </row>
    <row r="37" spans="1:3">
      <c r="A37" t="s">
        <v>2</v>
      </c>
      <c r="B37" t="s">
        <v>149</v>
      </c>
      <c r="C37" t="s">
        <v>44</v>
      </c>
    </row>
    <row r="38" spans="1:3">
      <c r="A38" t="s">
        <v>2</v>
      </c>
      <c r="B38" t="s">
        <v>149</v>
      </c>
      <c r="C38" t="s">
        <v>45</v>
      </c>
    </row>
    <row r="39" spans="1:3">
      <c r="A39" t="s">
        <v>2</v>
      </c>
      <c r="B39" t="s">
        <v>149</v>
      </c>
      <c r="C39" t="s">
        <v>46</v>
      </c>
    </row>
    <row r="40" spans="1:3">
      <c r="A40" t="s">
        <v>18</v>
      </c>
      <c r="B40" t="s">
        <v>149</v>
      </c>
      <c r="C40" t="s">
        <v>47</v>
      </c>
    </row>
    <row r="41" spans="1:3">
      <c r="A41" t="s">
        <v>18</v>
      </c>
      <c r="B41" t="s">
        <v>149</v>
      </c>
      <c r="C41" t="s">
        <v>48</v>
      </c>
    </row>
    <row r="42" spans="1:3">
      <c r="A42" t="s">
        <v>18</v>
      </c>
      <c r="B42" t="s">
        <v>149</v>
      </c>
      <c r="C42" t="s">
        <v>49</v>
      </c>
    </row>
    <row r="43" spans="1:3">
      <c r="A43" t="s">
        <v>18</v>
      </c>
      <c r="B43" t="s">
        <v>149</v>
      </c>
      <c r="C43" t="s">
        <v>50</v>
      </c>
    </row>
    <row r="44" spans="1:3">
      <c r="A44" t="s">
        <v>2</v>
      </c>
      <c r="B44" t="s">
        <v>149</v>
      </c>
      <c r="C44" t="s">
        <v>51</v>
      </c>
    </row>
    <row r="45" spans="1:3">
      <c r="A45" t="s">
        <v>2</v>
      </c>
      <c r="B45" t="s">
        <v>149</v>
      </c>
      <c r="C45" t="s">
        <v>52</v>
      </c>
    </row>
    <row r="46" spans="1:3">
      <c r="A46" t="s">
        <v>2</v>
      </c>
      <c r="B46" t="s">
        <v>149</v>
      </c>
      <c r="C46" t="s">
        <v>53</v>
      </c>
    </row>
    <row r="47" spans="1:3">
      <c r="A47" t="s">
        <v>2</v>
      </c>
      <c r="B47" t="s">
        <v>149</v>
      </c>
      <c r="C47" t="s">
        <v>104</v>
      </c>
    </row>
    <row r="48" spans="1:3">
      <c r="A48" t="s">
        <v>2</v>
      </c>
      <c r="B48" t="s">
        <v>149</v>
      </c>
      <c r="C48" t="s">
        <v>155</v>
      </c>
    </row>
    <row r="49" spans="1:4" ht="15.75" thickBot="1">
      <c r="A49" s="12" t="s">
        <v>2</v>
      </c>
      <c r="B49" s="12" t="s">
        <v>149</v>
      </c>
      <c r="C49" s="12" t="s">
        <v>148</v>
      </c>
      <c r="D49" s="12"/>
    </row>
    <row r="50" spans="1:4">
      <c r="A50" t="s">
        <v>2</v>
      </c>
      <c r="B50" t="s">
        <v>151</v>
      </c>
      <c r="C50" t="s">
        <v>153</v>
      </c>
    </row>
    <row r="51" spans="1:4">
      <c r="A51" t="s">
        <v>2</v>
      </c>
      <c r="B51" t="str">
        <f>B50</f>
        <v>Southern Interior</v>
      </c>
      <c r="C51" t="s">
        <v>154</v>
      </c>
    </row>
    <row r="52" spans="1:4">
      <c r="A52" t="s">
        <v>2</v>
      </c>
      <c r="B52" t="str">
        <f t="shared" ref="B52:B73" si="0">B51</f>
        <v>Southern Interior</v>
      </c>
      <c r="C52" t="s">
        <v>34</v>
      </c>
    </row>
    <row r="53" spans="1:4">
      <c r="A53" t="s">
        <v>2</v>
      </c>
      <c r="B53" t="str">
        <f t="shared" si="0"/>
        <v>Southern Interior</v>
      </c>
      <c r="C53" t="s">
        <v>35</v>
      </c>
    </row>
    <row r="54" spans="1:4">
      <c r="A54" t="s">
        <v>18</v>
      </c>
      <c r="B54" t="str">
        <f t="shared" si="0"/>
        <v>Southern Interior</v>
      </c>
      <c r="C54" t="s">
        <v>37</v>
      </c>
    </row>
    <row r="55" spans="1:4">
      <c r="A55" t="s">
        <v>2</v>
      </c>
      <c r="B55" t="str">
        <f t="shared" si="0"/>
        <v>Southern Interior</v>
      </c>
      <c r="C55" t="s">
        <v>38</v>
      </c>
    </row>
    <row r="56" spans="1:4">
      <c r="A56" t="s">
        <v>2</v>
      </c>
      <c r="B56" t="str">
        <f t="shared" si="0"/>
        <v>Southern Interior</v>
      </c>
      <c r="C56" t="s">
        <v>39</v>
      </c>
    </row>
    <row r="57" spans="1:4">
      <c r="A57" t="s">
        <v>2</v>
      </c>
      <c r="B57" t="str">
        <f t="shared" si="0"/>
        <v>Southern Interior</v>
      </c>
      <c r="C57" t="s">
        <v>40</v>
      </c>
    </row>
    <row r="58" spans="1:4">
      <c r="A58" t="s">
        <v>2</v>
      </c>
      <c r="B58" t="str">
        <f t="shared" si="0"/>
        <v>Southern Interior</v>
      </c>
      <c r="C58" t="s">
        <v>41</v>
      </c>
    </row>
    <row r="59" spans="1:4">
      <c r="A59" t="s">
        <v>2</v>
      </c>
      <c r="B59" t="str">
        <f t="shared" si="0"/>
        <v>Southern Interior</v>
      </c>
      <c r="C59" t="s">
        <v>42</v>
      </c>
    </row>
    <row r="60" spans="1:4">
      <c r="A60" t="s">
        <v>2</v>
      </c>
      <c r="B60" t="str">
        <f t="shared" si="0"/>
        <v>Southern Interior</v>
      </c>
      <c r="C60" t="s">
        <v>43</v>
      </c>
    </row>
    <row r="61" spans="1:4">
      <c r="A61" t="s">
        <v>2</v>
      </c>
      <c r="B61" t="str">
        <f t="shared" si="0"/>
        <v>Southern Interior</v>
      </c>
      <c r="C61" t="s">
        <v>44</v>
      </c>
    </row>
    <row r="62" spans="1:4">
      <c r="A62" t="s">
        <v>2</v>
      </c>
      <c r="B62" t="str">
        <f t="shared" si="0"/>
        <v>Southern Interior</v>
      </c>
      <c r="C62" t="s">
        <v>45</v>
      </c>
    </row>
    <row r="63" spans="1:4">
      <c r="A63" t="s">
        <v>2</v>
      </c>
      <c r="B63" t="str">
        <f t="shared" si="0"/>
        <v>Southern Interior</v>
      </c>
      <c r="C63" t="s">
        <v>46</v>
      </c>
    </row>
    <row r="64" spans="1:4">
      <c r="A64" t="s">
        <v>18</v>
      </c>
      <c r="B64" t="str">
        <f t="shared" si="0"/>
        <v>Southern Interior</v>
      </c>
      <c r="C64" t="s">
        <v>47</v>
      </c>
    </row>
    <row r="65" spans="1:4">
      <c r="A65" t="s">
        <v>18</v>
      </c>
      <c r="B65" t="str">
        <f t="shared" si="0"/>
        <v>Southern Interior</v>
      </c>
      <c r="C65" t="s">
        <v>48</v>
      </c>
    </row>
    <row r="66" spans="1:4">
      <c r="A66" t="s">
        <v>18</v>
      </c>
      <c r="B66" t="str">
        <f>B65</f>
        <v>Southern Interior</v>
      </c>
      <c r="C66" t="s">
        <v>49</v>
      </c>
    </row>
    <row r="67" spans="1:4">
      <c r="A67" t="s">
        <v>18</v>
      </c>
      <c r="B67" t="str">
        <f t="shared" si="0"/>
        <v>Southern Interior</v>
      </c>
      <c r="C67" t="s">
        <v>50</v>
      </c>
    </row>
    <row r="68" spans="1:4">
      <c r="A68" t="s">
        <v>2</v>
      </c>
      <c r="B68" t="str">
        <f t="shared" si="0"/>
        <v>Southern Interior</v>
      </c>
      <c r="C68" t="s">
        <v>51</v>
      </c>
    </row>
    <row r="69" spans="1:4">
      <c r="A69" t="s">
        <v>2</v>
      </c>
      <c r="B69" t="str">
        <f t="shared" si="0"/>
        <v>Southern Interior</v>
      </c>
      <c r="C69" t="s">
        <v>52</v>
      </c>
    </row>
    <row r="70" spans="1:4">
      <c r="A70" t="s">
        <v>2</v>
      </c>
      <c r="B70" t="str">
        <f t="shared" si="0"/>
        <v>Southern Interior</v>
      </c>
      <c r="C70" t="s">
        <v>53</v>
      </c>
    </row>
    <row r="71" spans="1:4">
      <c r="A71" t="s">
        <v>2</v>
      </c>
      <c r="B71" t="str">
        <f t="shared" si="0"/>
        <v>Southern Interior</v>
      </c>
      <c r="C71" t="s">
        <v>104</v>
      </c>
    </row>
    <row r="72" spans="1:4">
      <c r="A72" t="s">
        <v>2</v>
      </c>
      <c r="B72" t="str">
        <f t="shared" si="0"/>
        <v>Southern Interior</v>
      </c>
      <c r="C72" t="s">
        <v>155</v>
      </c>
    </row>
    <row r="73" spans="1:4" ht="15.75" thickBot="1">
      <c r="A73" s="12" t="s">
        <v>2</v>
      </c>
      <c r="B73" s="12" t="str">
        <f t="shared" si="0"/>
        <v>Southern Interior</v>
      </c>
      <c r="C73" s="12" t="s">
        <v>148</v>
      </c>
      <c r="D73" s="12"/>
    </row>
    <row r="74" spans="1:4">
      <c r="A74" t="s">
        <v>2</v>
      </c>
      <c r="B74" t="s">
        <v>152</v>
      </c>
      <c r="C74" t="s">
        <v>153</v>
      </c>
    </row>
    <row r="75" spans="1:4">
      <c r="A75" t="s">
        <v>2</v>
      </c>
      <c r="B75" t="str">
        <f>B74</f>
        <v>Vancouver Island</v>
      </c>
      <c r="C75" t="s">
        <v>154</v>
      </c>
    </row>
    <row r="76" spans="1:4">
      <c r="A76" t="s">
        <v>2</v>
      </c>
      <c r="B76" t="str">
        <f t="shared" ref="B76:B97" si="1">B75</f>
        <v>Vancouver Island</v>
      </c>
      <c r="C76" t="s">
        <v>34</v>
      </c>
    </row>
    <row r="77" spans="1:4">
      <c r="A77" t="s">
        <v>2</v>
      </c>
      <c r="B77" t="str">
        <f t="shared" si="1"/>
        <v>Vancouver Island</v>
      </c>
      <c r="C77" t="s">
        <v>35</v>
      </c>
    </row>
    <row r="78" spans="1:4">
      <c r="A78" t="s">
        <v>18</v>
      </c>
      <c r="B78" t="str">
        <f t="shared" si="1"/>
        <v>Vancouver Island</v>
      </c>
      <c r="C78" t="s">
        <v>37</v>
      </c>
    </row>
    <row r="79" spans="1:4">
      <c r="A79" t="s">
        <v>2</v>
      </c>
      <c r="B79" t="str">
        <f t="shared" si="1"/>
        <v>Vancouver Island</v>
      </c>
      <c r="C79" t="s">
        <v>38</v>
      </c>
    </row>
    <row r="80" spans="1:4">
      <c r="A80" t="s">
        <v>2</v>
      </c>
      <c r="B80" t="str">
        <f t="shared" si="1"/>
        <v>Vancouver Island</v>
      </c>
      <c r="C80" t="s">
        <v>39</v>
      </c>
    </row>
    <row r="81" spans="1:3">
      <c r="A81" t="s">
        <v>2</v>
      </c>
      <c r="B81" t="str">
        <f t="shared" si="1"/>
        <v>Vancouver Island</v>
      </c>
      <c r="C81" t="s">
        <v>40</v>
      </c>
    </row>
    <row r="82" spans="1:3">
      <c r="A82" t="s">
        <v>2</v>
      </c>
      <c r="B82" t="str">
        <f t="shared" si="1"/>
        <v>Vancouver Island</v>
      </c>
      <c r="C82" t="s">
        <v>41</v>
      </c>
    </row>
    <row r="83" spans="1:3">
      <c r="A83" t="s">
        <v>2</v>
      </c>
      <c r="B83" t="str">
        <f t="shared" si="1"/>
        <v>Vancouver Island</v>
      </c>
      <c r="C83" t="s">
        <v>42</v>
      </c>
    </row>
    <row r="84" spans="1:3">
      <c r="A84" t="s">
        <v>2</v>
      </c>
      <c r="B84" t="str">
        <f t="shared" si="1"/>
        <v>Vancouver Island</v>
      </c>
      <c r="C84" t="s">
        <v>43</v>
      </c>
    </row>
    <row r="85" spans="1:3">
      <c r="A85" t="s">
        <v>2</v>
      </c>
      <c r="B85" t="str">
        <f t="shared" si="1"/>
        <v>Vancouver Island</v>
      </c>
      <c r="C85" t="s">
        <v>44</v>
      </c>
    </row>
    <row r="86" spans="1:3">
      <c r="A86" t="s">
        <v>2</v>
      </c>
      <c r="B86" t="str">
        <f t="shared" si="1"/>
        <v>Vancouver Island</v>
      </c>
      <c r="C86" t="s">
        <v>45</v>
      </c>
    </row>
    <row r="87" spans="1:3">
      <c r="A87" t="s">
        <v>2</v>
      </c>
      <c r="B87" t="str">
        <f t="shared" si="1"/>
        <v>Vancouver Island</v>
      </c>
      <c r="C87" t="s">
        <v>46</v>
      </c>
    </row>
    <row r="88" spans="1:3">
      <c r="A88" t="s">
        <v>18</v>
      </c>
      <c r="B88" t="str">
        <f t="shared" si="1"/>
        <v>Vancouver Island</v>
      </c>
      <c r="C88" t="s">
        <v>47</v>
      </c>
    </row>
    <row r="89" spans="1:3">
      <c r="A89" t="s">
        <v>18</v>
      </c>
      <c r="B89" t="str">
        <f t="shared" si="1"/>
        <v>Vancouver Island</v>
      </c>
      <c r="C89" t="s">
        <v>48</v>
      </c>
    </row>
    <row r="90" spans="1:3">
      <c r="A90" t="s">
        <v>18</v>
      </c>
      <c r="B90" t="str">
        <f t="shared" si="1"/>
        <v>Vancouver Island</v>
      </c>
      <c r="C90" t="s">
        <v>49</v>
      </c>
    </row>
    <row r="91" spans="1:3">
      <c r="A91" t="s">
        <v>18</v>
      </c>
      <c r="B91" t="str">
        <f t="shared" si="1"/>
        <v>Vancouver Island</v>
      </c>
      <c r="C91" t="s">
        <v>50</v>
      </c>
    </row>
    <row r="92" spans="1:3">
      <c r="A92" t="s">
        <v>2</v>
      </c>
      <c r="B92" t="str">
        <f t="shared" si="1"/>
        <v>Vancouver Island</v>
      </c>
      <c r="C92" t="s">
        <v>51</v>
      </c>
    </row>
    <row r="93" spans="1:3">
      <c r="A93" t="s">
        <v>2</v>
      </c>
      <c r="B93" t="str">
        <f t="shared" si="1"/>
        <v>Vancouver Island</v>
      </c>
      <c r="C93" t="s">
        <v>52</v>
      </c>
    </row>
    <row r="94" spans="1:3">
      <c r="A94" t="s">
        <v>2</v>
      </c>
      <c r="B94" t="str">
        <f t="shared" si="1"/>
        <v>Vancouver Island</v>
      </c>
      <c r="C94" t="s">
        <v>53</v>
      </c>
    </row>
    <row r="95" spans="1:3">
      <c r="A95" t="s">
        <v>2</v>
      </c>
      <c r="B95" t="str">
        <f t="shared" si="1"/>
        <v>Vancouver Island</v>
      </c>
      <c r="C95" t="s">
        <v>104</v>
      </c>
    </row>
    <row r="96" spans="1:3">
      <c r="A96" t="s">
        <v>2</v>
      </c>
      <c r="B96" t="str">
        <f t="shared" si="1"/>
        <v>Vancouver Island</v>
      </c>
      <c r="C96" t="s">
        <v>155</v>
      </c>
    </row>
    <row r="97" spans="1:3">
      <c r="A97" t="s">
        <v>2</v>
      </c>
      <c r="B97" t="str">
        <f t="shared" si="1"/>
        <v>Vancouver Island</v>
      </c>
      <c r="C97" s="16" t="s">
        <v>148</v>
      </c>
    </row>
  </sheetData>
  <conditionalFormatting sqref="A1:XFD1 D2:XFD23 E24:XFD1048576 A2:B49 A98:D1048576 D24:D49">
    <cfRule type="cellIs" dxfId="222" priority="23" operator="equal">
      <formula>"No"</formula>
    </cfRule>
    <cfRule type="cellIs" dxfId="221" priority="24" operator="equal">
      <formula>"Yes"</formula>
    </cfRule>
  </conditionalFormatting>
  <conditionalFormatting sqref="D50:D73 A50:B73">
    <cfRule type="cellIs" dxfId="220" priority="15" operator="equal">
      <formula>"No"</formula>
    </cfRule>
    <cfRule type="cellIs" dxfId="219" priority="16" operator="equal">
      <formula>"Yes"</formula>
    </cfRule>
  </conditionalFormatting>
  <conditionalFormatting sqref="D74:D97 A74:B97">
    <cfRule type="cellIs" dxfId="218" priority="11" operator="equal">
      <formula>"No"</formula>
    </cfRule>
    <cfRule type="cellIs" dxfId="217" priority="12" operator="equal">
      <formula>"Yes"</formula>
    </cfRule>
  </conditionalFormatting>
  <conditionalFormatting sqref="C2:C25">
    <cfRule type="cellIs" dxfId="216" priority="7" operator="equal">
      <formula>"Yes"</formula>
    </cfRule>
    <cfRule type="cellIs" dxfId="215" priority="8" operator="equal">
      <formula>"No"</formula>
    </cfRule>
  </conditionalFormatting>
  <conditionalFormatting sqref="C26:C49">
    <cfRule type="cellIs" dxfId="214" priority="5" operator="equal">
      <formula>"Yes"</formula>
    </cfRule>
    <cfRule type="cellIs" dxfId="213" priority="6" operator="equal">
      <formula>"No"</formula>
    </cfRule>
  </conditionalFormatting>
  <conditionalFormatting sqref="C50:C73">
    <cfRule type="cellIs" dxfId="212" priority="3" operator="equal">
      <formula>"Yes"</formula>
    </cfRule>
    <cfRule type="cellIs" dxfId="211" priority="4" operator="equal">
      <formula>"No"</formula>
    </cfRule>
  </conditionalFormatting>
  <conditionalFormatting sqref="C74:C97">
    <cfRule type="cellIs" dxfId="210" priority="1" operator="equal">
      <formula>"Yes"</formula>
    </cfRule>
    <cfRule type="cellIs" dxfId="209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528A-9ABE-40C1-BEBB-33B5D26F1068}">
  <dimension ref="A1:D73"/>
  <sheetViews>
    <sheetView workbookViewId="0">
      <selection activeCell="H70" sqref="H70"/>
    </sheetView>
  </sheetViews>
  <sheetFormatPr defaultRowHeight="15"/>
  <cols>
    <col min="1" max="1" width="11" customWidth="1"/>
    <col min="2" max="2" width="16.28515625" customWidth="1"/>
    <col min="3" max="3" width="21.28515625" customWidth="1"/>
    <col min="4" max="4" width="19.42578125" customWidth="1"/>
  </cols>
  <sheetData>
    <row r="1" spans="1:4">
      <c r="A1" t="s">
        <v>1</v>
      </c>
      <c r="B1" t="s">
        <v>5</v>
      </c>
      <c r="C1" t="s">
        <v>33</v>
      </c>
      <c r="D1" t="s">
        <v>55</v>
      </c>
    </row>
    <row r="2" spans="1:4">
      <c r="A2" t="s">
        <v>2</v>
      </c>
      <c r="B2" t="s">
        <v>8</v>
      </c>
      <c r="C2" t="s">
        <v>51</v>
      </c>
      <c r="D2">
        <v>80</v>
      </c>
    </row>
    <row r="3" spans="1:4">
      <c r="A3" t="s">
        <v>2</v>
      </c>
      <c r="B3" t="str">
        <f>B2</f>
        <v>Vancouver</v>
      </c>
      <c r="C3" t="s">
        <v>35</v>
      </c>
      <c r="D3">
        <v>20</v>
      </c>
    </row>
    <row r="4" spans="1:4">
      <c r="A4" t="s">
        <v>18</v>
      </c>
      <c r="B4" t="s">
        <v>8</v>
      </c>
      <c r="C4" t="s">
        <v>37</v>
      </c>
      <c r="D4">
        <v>25</v>
      </c>
    </row>
    <row r="5" spans="1:4">
      <c r="A5" t="s">
        <v>2</v>
      </c>
      <c r="B5" t="str">
        <f>B2</f>
        <v>Vancouver</v>
      </c>
      <c r="C5" t="s">
        <v>38</v>
      </c>
      <c r="D5">
        <v>25</v>
      </c>
    </row>
    <row r="6" spans="1:4">
      <c r="A6" t="s">
        <v>2</v>
      </c>
      <c r="B6" t="str">
        <f>B5</f>
        <v>Vancouver</v>
      </c>
      <c r="C6" t="s">
        <v>39</v>
      </c>
      <c r="D6">
        <v>80</v>
      </c>
    </row>
    <row r="7" spans="1:4">
      <c r="A7" t="s">
        <v>2</v>
      </c>
      <c r="B7" t="str">
        <f t="shared" ref="B7:B9" si="0">B6</f>
        <v>Vancouver</v>
      </c>
      <c r="C7" t="s">
        <v>40</v>
      </c>
      <c r="D7">
        <v>80</v>
      </c>
    </row>
    <row r="8" spans="1:4">
      <c r="A8" t="s">
        <v>2</v>
      </c>
      <c r="B8" t="str">
        <f t="shared" si="0"/>
        <v>Vancouver</v>
      </c>
      <c r="C8" t="s">
        <v>41</v>
      </c>
      <c r="D8">
        <v>20</v>
      </c>
    </row>
    <row r="9" spans="1:4">
      <c r="A9" t="s">
        <v>2</v>
      </c>
      <c r="B9" t="str">
        <f t="shared" si="0"/>
        <v>Vancouver</v>
      </c>
      <c r="C9" t="s">
        <v>42</v>
      </c>
      <c r="D9">
        <v>20</v>
      </c>
    </row>
    <row r="10" spans="1:4">
      <c r="A10" t="s">
        <v>2</v>
      </c>
      <c r="B10" t="str">
        <f>B8</f>
        <v>Vancouver</v>
      </c>
      <c r="C10" t="s">
        <v>43</v>
      </c>
      <c r="D10">
        <v>25</v>
      </c>
    </row>
    <row r="11" spans="1:4">
      <c r="A11" t="s">
        <v>2</v>
      </c>
      <c r="B11" t="str">
        <f>B9</f>
        <v>Vancouver</v>
      </c>
      <c r="C11" t="s">
        <v>44</v>
      </c>
      <c r="D11">
        <v>16</v>
      </c>
    </row>
    <row r="12" spans="1:4">
      <c r="A12" t="s">
        <v>2</v>
      </c>
      <c r="B12" t="s">
        <v>8</v>
      </c>
      <c r="C12" t="s">
        <v>45</v>
      </c>
      <c r="D12">
        <v>16</v>
      </c>
    </row>
    <row r="13" spans="1:4">
      <c r="A13" t="s">
        <v>2</v>
      </c>
      <c r="B13" t="s">
        <v>8</v>
      </c>
      <c r="C13" t="s">
        <v>46</v>
      </c>
      <c r="D13">
        <v>80</v>
      </c>
    </row>
    <row r="14" spans="1:4">
      <c r="A14" t="s">
        <v>18</v>
      </c>
      <c r="B14" t="s">
        <v>8</v>
      </c>
      <c r="C14" t="s">
        <v>50</v>
      </c>
      <c r="D14">
        <v>10</v>
      </c>
    </row>
    <row r="15" spans="1:4">
      <c r="A15" t="s">
        <v>2</v>
      </c>
      <c r="B15" t="s">
        <v>8</v>
      </c>
      <c r="C15" t="s">
        <v>52</v>
      </c>
      <c r="D15">
        <v>1</v>
      </c>
    </row>
    <row r="16" spans="1:4">
      <c r="A16" t="s">
        <v>2</v>
      </c>
      <c r="B16" t="s">
        <v>8</v>
      </c>
      <c r="C16" t="s">
        <v>53</v>
      </c>
      <c r="D16">
        <v>1</v>
      </c>
    </row>
    <row r="17" spans="1:4">
      <c r="A17" s="16" t="s">
        <v>2</v>
      </c>
      <c r="B17" s="16" t="s">
        <v>8</v>
      </c>
      <c r="C17" s="16" t="s">
        <v>104</v>
      </c>
      <c r="D17" s="16">
        <v>1</v>
      </c>
    </row>
    <row r="18" spans="1:4">
      <c r="A18" s="16" t="s">
        <v>2</v>
      </c>
      <c r="B18" s="16" t="s">
        <v>8</v>
      </c>
      <c r="C18" s="16" t="s">
        <v>155</v>
      </c>
      <c r="D18" s="16">
        <v>1</v>
      </c>
    </row>
    <row r="19" spans="1:4" ht="15.75" thickBot="1">
      <c r="A19" s="12" t="s">
        <v>18</v>
      </c>
      <c r="B19" s="12" t="s">
        <v>16</v>
      </c>
      <c r="C19" s="12" t="s">
        <v>148</v>
      </c>
      <c r="D19" s="12">
        <v>1</v>
      </c>
    </row>
    <row r="20" spans="1:4">
      <c r="A20" t="s">
        <v>2</v>
      </c>
      <c r="B20" t="s">
        <v>149</v>
      </c>
      <c r="C20" t="s">
        <v>51</v>
      </c>
      <c r="D20">
        <v>80</v>
      </c>
    </row>
    <row r="21" spans="1:4">
      <c r="A21" t="s">
        <v>2</v>
      </c>
      <c r="B21" t="s">
        <v>149</v>
      </c>
      <c r="C21" t="s">
        <v>35</v>
      </c>
      <c r="D21">
        <v>20</v>
      </c>
    </row>
    <row r="22" spans="1:4">
      <c r="A22" t="s">
        <v>18</v>
      </c>
      <c r="B22" t="s">
        <v>149</v>
      </c>
      <c r="C22" t="s">
        <v>37</v>
      </c>
      <c r="D22">
        <v>25</v>
      </c>
    </row>
    <row r="23" spans="1:4">
      <c r="A23" t="s">
        <v>2</v>
      </c>
      <c r="B23" t="s">
        <v>149</v>
      </c>
      <c r="C23" t="s">
        <v>38</v>
      </c>
      <c r="D23">
        <v>25</v>
      </c>
    </row>
    <row r="24" spans="1:4">
      <c r="A24" t="s">
        <v>2</v>
      </c>
      <c r="B24" t="s">
        <v>149</v>
      </c>
      <c r="C24" t="s">
        <v>39</v>
      </c>
      <c r="D24">
        <v>80</v>
      </c>
    </row>
    <row r="25" spans="1:4">
      <c r="A25" t="s">
        <v>2</v>
      </c>
      <c r="B25" t="s">
        <v>149</v>
      </c>
      <c r="C25" t="s">
        <v>40</v>
      </c>
      <c r="D25">
        <v>80</v>
      </c>
    </row>
    <row r="26" spans="1:4">
      <c r="A26" t="s">
        <v>2</v>
      </c>
      <c r="B26" t="s">
        <v>149</v>
      </c>
      <c r="C26" t="s">
        <v>41</v>
      </c>
      <c r="D26">
        <v>20</v>
      </c>
    </row>
    <row r="27" spans="1:4">
      <c r="A27" t="s">
        <v>2</v>
      </c>
      <c r="B27" t="s">
        <v>149</v>
      </c>
      <c r="C27" t="s">
        <v>42</v>
      </c>
      <c r="D27">
        <v>20</v>
      </c>
    </row>
    <row r="28" spans="1:4">
      <c r="A28" t="s">
        <v>2</v>
      </c>
      <c r="B28" t="s">
        <v>149</v>
      </c>
      <c r="C28" t="s">
        <v>43</v>
      </c>
      <c r="D28">
        <v>25</v>
      </c>
    </row>
    <row r="29" spans="1:4">
      <c r="A29" t="s">
        <v>2</v>
      </c>
      <c r="B29" t="s">
        <v>149</v>
      </c>
      <c r="C29" t="s">
        <v>44</v>
      </c>
      <c r="D29">
        <v>16</v>
      </c>
    </row>
    <row r="30" spans="1:4">
      <c r="A30" t="s">
        <v>2</v>
      </c>
      <c r="B30" t="s">
        <v>149</v>
      </c>
      <c r="C30" t="s">
        <v>45</v>
      </c>
      <c r="D30">
        <v>16</v>
      </c>
    </row>
    <row r="31" spans="1:4">
      <c r="A31" t="s">
        <v>2</v>
      </c>
      <c r="B31" t="s">
        <v>149</v>
      </c>
      <c r="C31" t="s">
        <v>46</v>
      </c>
      <c r="D31">
        <v>80</v>
      </c>
    </row>
    <row r="32" spans="1:4">
      <c r="A32" t="s">
        <v>18</v>
      </c>
      <c r="B32" t="s">
        <v>149</v>
      </c>
      <c r="C32" t="s">
        <v>50</v>
      </c>
      <c r="D32">
        <v>10</v>
      </c>
    </row>
    <row r="33" spans="1:4">
      <c r="A33" t="s">
        <v>2</v>
      </c>
      <c r="B33" t="s">
        <v>149</v>
      </c>
      <c r="C33" t="s">
        <v>52</v>
      </c>
      <c r="D33">
        <v>1</v>
      </c>
    </row>
    <row r="34" spans="1:4">
      <c r="A34" t="s">
        <v>2</v>
      </c>
      <c r="B34" t="s">
        <v>149</v>
      </c>
      <c r="C34" t="s">
        <v>53</v>
      </c>
      <c r="D34">
        <v>1</v>
      </c>
    </row>
    <row r="35" spans="1:4">
      <c r="A35" t="s">
        <v>2</v>
      </c>
      <c r="B35" t="s">
        <v>149</v>
      </c>
      <c r="C35" s="16" t="s">
        <v>104</v>
      </c>
      <c r="D35">
        <v>1</v>
      </c>
    </row>
    <row r="36" spans="1:4">
      <c r="A36" t="s">
        <v>2</v>
      </c>
      <c r="B36" t="s">
        <v>149</v>
      </c>
      <c r="C36" s="16" t="s">
        <v>155</v>
      </c>
      <c r="D36">
        <v>1</v>
      </c>
    </row>
    <row r="37" spans="1:4" ht="15.75" thickBot="1">
      <c r="A37" s="12" t="s">
        <v>18</v>
      </c>
      <c r="B37" s="12" t="s">
        <v>150</v>
      </c>
      <c r="C37" s="12" t="s">
        <v>148</v>
      </c>
      <c r="D37" s="12">
        <v>1</v>
      </c>
    </row>
    <row r="38" spans="1:4">
      <c r="A38" t="s">
        <v>2</v>
      </c>
      <c r="B38" t="s">
        <v>151</v>
      </c>
      <c r="C38" t="s">
        <v>51</v>
      </c>
      <c r="D38">
        <v>80</v>
      </c>
    </row>
    <row r="39" spans="1:4">
      <c r="A39" t="s">
        <v>2</v>
      </c>
      <c r="B39" t="str">
        <f>B38</f>
        <v>Southern Interior</v>
      </c>
      <c r="C39" t="s">
        <v>35</v>
      </c>
      <c r="D39">
        <v>20</v>
      </c>
    </row>
    <row r="40" spans="1:4">
      <c r="A40" t="s">
        <v>18</v>
      </c>
      <c r="B40" t="str">
        <f t="shared" ref="B40:B55" si="1">B39</f>
        <v>Southern Interior</v>
      </c>
      <c r="C40" t="s">
        <v>37</v>
      </c>
      <c r="D40">
        <v>25</v>
      </c>
    </row>
    <row r="41" spans="1:4">
      <c r="A41" t="s">
        <v>2</v>
      </c>
      <c r="B41" t="str">
        <f t="shared" si="1"/>
        <v>Southern Interior</v>
      </c>
      <c r="C41" t="s">
        <v>38</v>
      </c>
      <c r="D41">
        <v>25</v>
      </c>
    </row>
    <row r="42" spans="1:4">
      <c r="A42" t="s">
        <v>2</v>
      </c>
      <c r="B42" t="str">
        <f t="shared" si="1"/>
        <v>Southern Interior</v>
      </c>
      <c r="C42" t="s">
        <v>39</v>
      </c>
      <c r="D42">
        <v>80</v>
      </c>
    </row>
    <row r="43" spans="1:4">
      <c r="A43" t="s">
        <v>2</v>
      </c>
      <c r="B43" t="str">
        <f t="shared" si="1"/>
        <v>Southern Interior</v>
      </c>
      <c r="C43" t="s">
        <v>40</v>
      </c>
      <c r="D43">
        <v>80</v>
      </c>
    </row>
    <row r="44" spans="1:4">
      <c r="A44" t="s">
        <v>2</v>
      </c>
      <c r="B44" t="str">
        <f t="shared" si="1"/>
        <v>Southern Interior</v>
      </c>
      <c r="C44" t="s">
        <v>41</v>
      </c>
      <c r="D44">
        <v>20</v>
      </c>
    </row>
    <row r="45" spans="1:4">
      <c r="A45" t="s">
        <v>2</v>
      </c>
      <c r="B45" t="str">
        <f t="shared" si="1"/>
        <v>Southern Interior</v>
      </c>
      <c r="C45" t="s">
        <v>42</v>
      </c>
      <c r="D45">
        <v>20</v>
      </c>
    </row>
    <row r="46" spans="1:4">
      <c r="A46" t="s">
        <v>2</v>
      </c>
      <c r="B46" t="str">
        <f t="shared" si="1"/>
        <v>Southern Interior</v>
      </c>
      <c r="C46" t="s">
        <v>43</v>
      </c>
      <c r="D46">
        <v>25</v>
      </c>
    </row>
    <row r="47" spans="1:4">
      <c r="A47" t="s">
        <v>2</v>
      </c>
      <c r="B47" t="str">
        <f t="shared" si="1"/>
        <v>Southern Interior</v>
      </c>
      <c r="C47" t="s">
        <v>44</v>
      </c>
      <c r="D47">
        <v>16</v>
      </c>
    </row>
    <row r="48" spans="1:4">
      <c r="A48" t="s">
        <v>2</v>
      </c>
      <c r="B48" t="str">
        <f t="shared" si="1"/>
        <v>Southern Interior</v>
      </c>
      <c r="C48" t="s">
        <v>45</v>
      </c>
      <c r="D48">
        <v>16</v>
      </c>
    </row>
    <row r="49" spans="1:4">
      <c r="A49" t="s">
        <v>2</v>
      </c>
      <c r="B49" t="str">
        <f t="shared" si="1"/>
        <v>Southern Interior</v>
      </c>
      <c r="C49" t="s">
        <v>46</v>
      </c>
      <c r="D49">
        <v>80</v>
      </c>
    </row>
    <row r="50" spans="1:4">
      <c r="A50" t="s">
        <v>18</v>
      </c>
      <c r="B50" t="str">
        <f t="shared" si="1"/>
        <v>Southern Interior</v>
      </c>
      <c r="C50" t="s">
        <v>50</v>
      </c>
      <c r="D50">
        <v>10</v>
      </c>
    </row>
    <row r="51" spans="1:4">
      <c r="A51" t="s">
        <v>2</v>
      </c>
      <c r="B51" t="str">
        <f t="shared" si="1"/>
        <v>Southern Interior</v>
      </c>
      <c r="C51" t="s">
        <v>52</v>
      </c>
      <c r="D51">
        <v>1</v>
      </c>
    </row>
    <row r="52" spans="1:4">
      <c r="A52" t="s">
        <v>2</v>
      </c>
      <c r="B52" t="str">
        <f t="shared" si="1"/>
        <v>Southern Interior</v>
      </c>
      <c r="C52" t="s">
        <v>53</v>
      </c>
      <c r="D52">
        <v>1</v>
      </c>
    </row>
    <row r="53" spans="1:4">
      <c r="A53" t="s">
        <v>2</v>
      </c>
      <c r="B53" t="str">
        <f t="shared" si="1"/>
        <v>Southern Interior</v>
      </c>
      <c r="C53" s="16" t="s">
        <v>104</v>
      </c>
      <c r="D53">
        <v>1</v>
      </c>
    </row>
    <row r="54" spans="1:4">
      <c r="A54" t="s">
        <v>2</v>
      </c>
      <c r="B54" t="str">
        <f t="shared" si="1"/>
        <v>Southern Interior</v>
      </c>
      <c r="C54" s="16" t="s">
        <v>155</v>
      </c>
      <c r="D54">
        <v>1</v>
      </c>
    </row>
    <row r="55" spans="1:4" ht="15.75" thickBot="1">
      <c r="A55" s="12" t="s">
        <v>18</v>
      </c>
      <c r="B55" s="12" t="str">
        <f t="shared" si="1"/>
        <v>Southern Interior</v>
      </c>
      <c r="C55" s="12" t="s">
        <v>148</v>
      </c>
      <c r="D55" s="12">
        <v>1</v>
      </c>
    </row>
    <row r="56" spans="1:4">
      <c r="A56" t="s">
        <v>2</v>
      </c>
      <c r="B56" t="s">
        <v>152</v>
      </c>
      <c r="C56" t="s">
        <v>51</v>
      </c>
      <c r="D56">
        <v>80</v>
      </c>
    </row>
    <row r="57" spans="1:4">
      <c r="A57" t="s">
        <v>2</v>
      </c>
      <c r="B57" t="str">
        <f>B56</f>
        <v>Vancouver Island</v>
      </c>
      <c r="C57" t="s">
        <v>35</v>
      </c>
      <c r="D57">
        <v>20</v>
      </c>
    </row>
    <row r="58" spans="1:4">
      <c r="A58" t="s">
        <v>18</v>
      </c>
      <c r="B58" t="str">
        <f t="shared" ref="B58:B73" si="2">B57</f>
        <v>Vancouver Island</v>
      </c>
      <c r="C58" t="s">
        <v>37</v>
      </c>
      <c r="D58">
        <v>25</v>
      </c>
    </row>
    <row r="59" spans="1:4">
      <c r="A59" t="s">
        <v>2</v>
      </c>
      <c r="B59" t="str">
        <f t="shared" si="2"/>
        <v>Vancouver Island</v>
      </c>
      <c r="C59" t="s">
        <v>38</v>
      </c>
      <c r="D59">
        <v>25</v>
      </c>
    </row>
    <row r="60" spans="1:4">
      <c r="A60" t="s">
        <v>2</v>
      </c>
      <c r="B60" t="str">
        <f t="shared" si="2"/>
        <v>Vancouver Island</v>
      </c>
      <c r="C60" t="s">
        <v>39</v>
      </c>
      <c r="D60">
        <v>80</v>
      </c>
    </row>
    <row r="61" spans="1:4">
      <c r="A61" t="s">
        <v>2</v>
      </c>
      <c r="B61" t="str">
        <f t="shared" si="2"/>
        <v>Vancouver Island</v>
      </c>
      <c r="C61" t="s">
        <v>40</v>
      </c>
      <c r="D61">
        <v>80</v>
      </c>
    </row>
    <row r="62" spans="1:4">
      <c r="A62" t="s">
        <v>2</v>
      </c>
      <c r="B62" t="str">
        <f t="shared" si="2"/>
        <v>Vancouver Island</v>
      </c>
      <c r="C62" t="s">
        <v>41</v>
      </c>
      <c r="D62">
        <v>20</v>
      </c>
    </row>
    <row r="63" spans="1:4">
      <c r="A63" t="s">
        <v>2</v>
      </c>
      <c r="B63" t="str">
        <f t="shared" si="2"/>
        <v>Vancouver Island</v>
      </c>
      <c r="C63" t="s">
        <v>42</v>
      </c>
      <c r="D63">
        <v>20</v>
      </c>
    </row>
    <row r="64" spans="1:4">
      <c r="A64" t="s">
        <v>2</v>
      </c>
      <c r="B64" t="str">
        <f t="shared" si="2"/>
        <v>Vancouver Island</v>
      </c>
      <c r="C64" t="s">
        <v>43</v>
      </c>
      <c r="D64">
        <v>25</v>
      </c>
    </row>
    <row r="65" spans="1:4">
      <c r="A65" t="s">
        <v>2</v>
      </c>
      <c r="B65" t="str">
        <f t="shared" si="2"/>
        <v>Vancouver Island</v>
      </c>
      <c r="C65" t="s">
        <v>44</v>
      </c>
      <c r="D65">
        <v>16</v>
      </c>
    </row>
    <row r="66" spans="1:4">
      <c r="A66" t="s">
        <v>2</v>
      </c>
      <c r="B66" t="str">
        <f t="shared" si="2"/>
        <v>Vancouver Island</v>
      </c>
      <c r="C66" t="s">
        <v>45</v>
      </c>
      <c r="D66">
        <v>16</v>
      </c>
    </row>
    <row r="67" spans="1:4">
      <c r="A67" t="s">
        <v>2</v>
      </c>
      <c r="B67" t="str">
        <f t="shared" si="2"/>
        <v>Vancouver Island</v>
      </c>
      <c r="C67" t="s">
        <v>46</v>
      </c>
      <c r="D67">
        <v>80</v>
      </c>
    </row>
    <row r="68" spans="1:4">
      <c r="A68" t="s">
        <v>18</v>
      </c>
      <c r="B68" t="str">
        <f t="shared" si="2"/>
        <v>Vancouver Island</v>
      </c>
      <c r="C68" t="s">
        <v>50</v>
      </c>
      <c r="D68">
        <v>10</v>
      </c>
    </row>
    <row r="69" spans="1:4">
      <c r="A69" t="s">
        <v>2</v>
      </c>
      <c r="B69" t="str">
        <f t="shared" si="2"/>
        <v>Vancouver Island</v>
      </c>
      <c r="C69" t="s">
        <v>52</v>
      </c>
      <c r="D69">
        <v>1</v>
      </c>
    </row>
    <row r="70" spans="1:4">
      <c r="A70" t="s">
        <v>2</v>
      </c>
      <c r="B70" t="str">
        <f t="shared" si="2"/>
        <v>Vancouver Island</v>
      </c>
      <c r="C70" t="s">
        <v>53</v>
      </c>
      <c r="D70">
        <v>1</v>
      </c>
    </row>
    <row r="71" spans="1:4">
      <c r="A71" t="s">
        <v>2</v>
      </c>
      <c r="B71" t="str">
        <f t="shared" si="2"/>
        <v>Vancouver Island</v>
      </c>
      <c r="C71" s="16" t="s">
        <v>104</v>
      </c>
      <c r="D71">
        <v>1</v>
      </c>
    </row>
    <row r="72" spans="1:4">
      <c r="A72" t="s">
        <v>2</v>
      </c>
      <c r="B72" t="str">
        <f t="shared" si="2"/>
        <v>Vancouver Island</v>
      </c>
      <c r="C72" s="16" t="s">
        <v>155</v>
      </c>
      <c r="D72">
        <v>1</v>
      </c>
    </row>
    <row r="73" spans="1:4">
      <c r="A73" t="s">
        <v>18</v>
      </c>
      <c r="B73" t="str">
        <f t="shared" si="2"/>
        <v>Vancouver Island</v>
      </c>
      <c r="C73" s="16" t="s">
        <v>148</v>
      </c>
      <c r="D73">
        <v>1</v>
      </c>
    </row>
  </sheetData>
  <conditionalFormatting sqref="A1:XFD1048576">
    <cfRule type="cellIs" dxfId="208" priority="1" operator="equal">
      <formula>"No"</formula>
    </cfRule>
    <cfRule type="cellIs" dxfId="20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0892-A2EE-4A43-94AC-FB7829E818D3}">
  <dimension ref="A1:E89"/>
  <sheetViews>
    <sheetView workbookViewId="0">
      <selection activeCell="I84" sqref="I84"/>
    </sheetView>
  </sheetViews>
  <sheetFormatPr defaultRowHeight="15"/>
  <cols>
    <col min="1" max="1" width="10.7109375" customWidth="1"/>
    <col min="2" max="2" width="16.7109375" customWidth="1"/>
    <col min="3" max="3" width="21.140625" customWidth="1"/>
    <col min="5" max="5" width="19.285156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56</v>
      </c>
    </row>
    <row r="2" spans="1:5">
      <c r="A2" t="s">
        <v>18</v>
      </c>
      <c r="B2" t="s">
        <v>36</v>
      </c>
      <c r="C2" t="s">
        <v>153</v>
      </c>
      <c r="D2">
        <v>2015</v>
      </c>
    </row>
    <row r="3" spans="1:5">
      <c r="A3" t="s">
        <v>18</v>
      </c>
      <c r="B3" t="s">
        <v>36</v>
      </c>
      <c r="C3" t="s">
        <v>154</v>
      </c>
      <c r="D3">
        <v>2015</v>
      </c>
    </row>
    <row r="4" spans="1:5">
      <c r="A4" t="s">
        <v>18</v>
      </c>
      <c r="B4" t="s">
        <v>36</v>
      </c>
      <c r="C4" t="s">
        <v>34</v>
      </c>
      <c r="D4">
        <v>2015</v>
      </c>
    </row>
    <row r="5" spans="1:5">
      <c r="A5" t="s">
        <v>18</v>
      </c>
      <c r="B5" t="s">
        <v>36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18</v>
      </c>
      <c r="B7" t="s">
        <v>36</v>
      </c>
      <c r="C7" t="s">
        <v>38</v>
      </c>
      <c r="D7">
        <v>2015</v>
      </c>
    </row>
    <row r="8" spans="1:5">
      <c r="A8" t="s">
        <v>18</v>
      </c>
      <c r="B8" t="s">
        <v>36</v>
      </c>
      <c r="C8" t="s">
        <v>39</v>
      </c>
      <c r="D8">
        <v>2015</v>
      </c>
    </row>
    <row r="9" spans="1:5">
      <c r="A9" t="s">
        <v>18</v>
      </c>
      <c r="B9" t="s">
        <v>36</v>
      </c>
      <c r="C9" t="s">
        <v>40</v>
      </c>
      <c r="D9">
        <v>2015</v>
      </c>
    </row>
    <row r="10" spans="1:5">
      <c r="A10" t="s">
        <v>18</v>
      </c>
      <c r="B10" t="s">
        <v>36</v>
      </c>
      <c r="C10" t="s">
        <v>41</v>
      </c>
      <c r="D10">
        <v>2015</v>
      </c>
    </row>
    <row r="11" spans="1:5">
      <c r="A11" t="s">
        <v>18</v>
      </c>
      <c r="B11" t="s">
        <v>36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  <c r="E12">
        <v>1.49</v>
      </c>
    </row>
    <row r="13" spans="1:5">
      <c r="A13" t="s">
        <v>18</v>
      </c>
      <c r="B13" t="s">
        <v>36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  <c r="E14">
        <v>5.38</v>
      </c>
    </row>
    <row r="15" spans="1:5">
      <c r="A15" t="s">
        <v>18</v>
      </c>
      <c r="B15" t="s">
        <v>36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18</v>
      </c>
      <c r="B20" t="s">
        <v>36</v>
      </c>
      <c r="C20" t="s">
        <v>51</v>
      </c>
      <c r="D20">
        <v>2015</v>
      </c>
    </row>
    <row r="21" spans="1:5">
      <c r="A21" t="s">
        <v>18</v>
      </c>
      <c r="B21" t="s">
        <v>36</v>
      </c>
      <c r="C21" t="s">
        <v>52</v>
      </c>
      <c r="D21">
        <v>2015</v>
      </c>
    </row>
    <row r="22" spans="1:5">
      <c r="A22" t="s">
        <v>18</v>
      </c>
      <c r="B22" t="s">
        <v>36</v>
      </c>
      <c r="C22" t="s">
        <v>53</v>
      </c>
      <c r="D22">
        <v>2015</v>
      </c>
    </row>
    <row r="23" spans="1:5" ht="15.75" thickBot="1">
      <c r="A23" s="12" t="s">
        <v>18</v>
      </c>
      <c r="B23" s="12" t="s">
        <v>16</v>
      </c>
      <c r="C23" s="12" t="s">
        <v>104</v>
      </c>
      <c r="D23" s="12">
        <v>2015</v>
      </c>
      <c r="E23" s="12"/>
    </row>
    <row r="24" spans="1:5">
      <c r="A24" t="s">
        <v>18</v>
      </c>
      <c r="B24" t="s">
        <v>149</v>
      </c>
      <c r="C24" t="s">
        <v>153</v>
      </c>
      <c r="D24">
        <v>2015</v>
      </c>
    </row>
    <row r="25" spans="1:5">
      <c r="A25" t="s">
        <v>18</v>
      </c>
      <c r="B25" t="s">
        <v>149</v>
      </c>
      <c r="C25" t="s">
        <v>154</v>
      </c>
      <c r="D25">
        <v>2015</v>
      </c>
    </row>
    <row r="26" spans="1:5">
      <c r="A26" t="s">
        <v>18</v>
      </c>
      <c r="B26" t="s">
        <v>149</v>
      </c>
      <c r="C26" t="s">
        <v>34</v>
      </c>
      <c r="D26">
        <v>2015</v>
      </c>
    </row>
    <row r="27" spans="1:5">
      <c r="A27" t="s">
        <v>18</v>
      </c>
      <c r="B27" t="s">
        <v>149</v>
      </c>
      <c r="C27" t="s">
        <v>35</v>
      </c>
      <c r="D27">
        <v>2015</v>
      </c>
    </row>
    <row r="28" spans="1:5">
      <c r="A28" t="s">
        <v>18</v>
      </c>
      <c r="B28" t="s">
        <v>149</v>
      </c>
      <c r="C28" t="s">
        <v>37</v>
      </c>
      <c r="D28">
        <v>2015</v>
      </c>
    </row>
    <row r="29" spans="1:5">
      <c r="A29" t="s">
        <v>18</v>
      </c>
      <c r="B29" t="s">
        <v>149</v>
      </c>
      <c r="C29" t="s">
        <v>38</v>
      </c>
      <c r="D29">
        <v>2015</v>
      </c>
    </row>
    <row r="30" spans="1:5">
      <c r="A30" t="s">
        <v>18</v>
      </c>
      <c r="B30" t="s">
        <v>149</v>
      </c>
      <c r="C30" t="s">
        <v>39</v>
      </c>
      <c r="D30">
        <v>2015</v>
      </c>
    </row>
    <row r="31" spans="1:5">
      <c r="A31" t="s">
        <v>18</v>
      </c>
      <c r="B31" t="s">
        <v>149</v>
      </c>
      <c r="C31" t="s">
        <v>40</v>
      </c>
      <c r="D31">
        <v>2015</v>
      </c>
    </row>
    <row r="32" spans="1:5">
      <c r="A32" t="s">
        <v>18</v>
      </c>
      <c r="B32" t="s">
        <v>149</v>
      </c>
      <c r="C32" t="s">
        <v>41</v>
      </c>
      <c r="D32">
        <v>2015</v>
      </c>
    </row>
    <row r="33" spans="1:5">
      <c r="A33" t="s">
        <v>18</v>
      </c>
      <c r="B33" t="s">
        <v>149</v>
      </c>
      <c r="C33" t="s">
        <v>42</v>
      </c>
      <c r="D33">
        <v>2015</v>
      </c>
    </row>
    <row r="34" spans="1:5">
      <c r="A34" t="s">
        <v>2</v>
      </c>
      <c r="B34" t="s">
        <v>149</v>
      </c>
      <c r="C34" t="s">
        <v>43</v>
      </c>
      <c r="D34">
        <v>2015</v>
      </c>
      <c r="E34">
        <v>1.49</v>
      </c>
    </row>
    <row r="35" spans="1:5">
      <c r="A35" t="s">
        <v>18</v>
      </c>
      <c r="B35" t="s">
        <v>149</v>
      </c>
      <c r="C35" t="s">
        <v>44</v>
      </c>
      <c r="D35">
        <v>2015</v>
      </c>
    </row>
    <row r="36" spans="1:5">
      <c r="A36" t="s">
        <v>2</v>
      </c>
      <c r="B36" t="s">
        <v>149</v>
      </c>
      <c r="C36" t="s">
        <v>45</v>
      </c>
      <c r="D36">
        <v>2015</v>
      </c>
      <c r="E36">
        <v>5.38</v>
      </c>
    </row>
    <row r="37" spans="1:5">
      <c r="A37" t="s">
        <v>18</v>
      </c>
      <c r="B37" t="s">
        <v>149</v>
      </c>
      <c r="C37" t="s">
        <v>46</v>
      </c>
      <c r="D37">
        <v>2015</v>
      </c>
    </row>
    <row r="38" spans="1:5">
      <c r="A38" t="s">
        <v>18</v>
      </c>
      <c r="B38" t="s">
        <v>149</v>
      </c>
      <c r="C38" t="s">
        <v>47</v>
      </c>
      <c r="D38">
        <v>2015</v>
      </c>
    </row>
    <row r="39" spans="1:5">
      <c r="A39" t="s">
        <v>18</v>
      </c>
      <c r="B39" t="s">
        <v>149</v>
      </c>
      <c r="C39" t="s">
        <v>48</v>
      </c>
      <c r="D39">
        <v>2015</v>
      </c>
    </row>
    <row r="40" spans="1:5">
      <c r="A40" t="s">
        <v>18</v>
      </c>
      <c r="B40" t="s">
        <v>149</v>
      </c>
      <c r="C40" t="s">
        <v>49</v>
      </c>
      <c r="D40">
        <v>2015</v>
      </c>
    </row>
    <row r="41" spans="1:5">
      <c r="A41" t="s">
        <v>18</v>
      </c>
      <c r="B41" t="s">
        <v>149</v>
      </c>
      <c r="C41" t="s">
        <v>50</v>
      </c>
      <c r="D41">
        <v>2015</v>
      </c>
    </row>
    <row r="42" spans="1:5">
      <c r="A42" t="s">
        <v>18</v>
      </c>
      <c r="B42" t="s">
        <v>149</v>
      </c>
      <c r="C42" t="s">
        <v>51</v>
      </c>
      <c r="D42">
        <v>2015</v>
      </c>
    </row>
    <row r="43" spans="1:5">
      <c r="A43" t="s">
        <v>18</v>
      </c>
      <c r="B43" t="s">
        <v>149</v>
      </c>
      <c r="C43" t="s">
        <v>52</v>
      </c>
      <c r="D43">
        <v>2015</v>
      </c>
    </row>
    <row r="44" spans="1:5">
      <c r="A44" t="s">
        <v>18</v>
      </c>
      <c r="B44" t="s">
        <v>149</v>
      </c>
      <c r="C44" t="s">
        <v>53</v>
      </c>
      <c r="D44">
        <v>2015</v>
      </c>
    </row>
    <row r="45" spans="1:5" ht="15.75" thickBot="1">
      <c r="A45" s="12" t="s">
        <v>18</v>
      </c>
      <c r="B45" s="12" t="s">
        <v>149</v>
      </c>
      <c r="C45" s="12" t="s">
        <v>104</v>
      </c>
      <c r="D45" s="12">
        <v>2015</v>
      </c>
      <c r="E45" s="12"/>
    </row>
    <row r="46" spans="1:5">
      <c r="A46" t="s">
        <v>18</v>
      </c>
      <c r="B46" t="s">
        <v>151</v>
      </c>
      <c r="C46" t="s">
        <v>153</v>
      </c>
      <c r="D46">
        <v>2015</v>
      </c>
    </row>
    <row r="47" spans="1:5">
      <c r="A47" t="s">
        <v>18</v>
      </c>
      <c r="B47" t="str">
        <f>B46</f>
        <v>Southern Interior</v>
      </c>
      <c r="C47" t="s">
        <v>154</v>
      </c>
      <c r="D47">
        <v>2015</v>
      </c>
    </row>
    <row r="48" spans="1:5">
      <c r="A48" t="s">
        <v>18</v>
      </c>
      <c r="B48" t="str">
        <f t="shared" ref="B48:B67" si="0">B47</f>
        <v>Southern Interior</v>
      </c>
      <c r="C48" t="s">
        <v>34</v>
      </c>
      <c r="D48">
        <v>2015</v>
      </c>
    </row>
    <row r="49" spans="1:5">
      <c r="A49" t="s">
        <v>18</v>
      </c>
      <c r="B49" t="str">
        <f t="shared" si="0"/>
        <v>Southern Interior</v>
      </c>
      <c r="C49" t="s">
        <v>35</v>
      </c>
      <c r="D49">
        <v>2015</v>
      </c>
    </row>
    <row r="50" spans="1:5">
      <c r="A50" t="s">
        <v>18</v>
      </c>
      <c r="B50" t="str">
        <f t="shared" si="0"/>
        <v>Southern Interior</v>
      </c>
      <c r="C50" t="s">
        <v>37</v>
      </c>
      <c r="D50">
        <v>2015</v>
      </c>
    </row>
    <row r="51" spans="1:5">
      <c r="A51" t="s">
        <v>18</v>
      </c>
      <c r="B51" t="str">
        <f t="shared" si="0"/>
        <v>Southern Interior</v>
      </c>
      <c r="C51" t="s">
        <v>38</v>
      </c>
      <c r="D51">
        <v>2015</v>
      </c>
    </row>
    <row r="52" spans="1:5">
      <c r="A52" t="s">
        <v>18</v>
      </c>
      <c r="B52" t="str">
        <f t="shared" si="0"/>
        <v>Southern Interior</v>
      </c>
      <c r="C52" t="s">
        <v>39</v>
      </c>
      <c r="D52">
        <v>2015</v>
      </c>
    </row>
    <row r="53" spans="1:5">
      <c r="A53" t="s">
        <v>18</v>
      </c>
      <c r="B53" t="str">
        <f t="shared" si="0"/>
        <v>Southern Interior</v>
      </c>
      <c r="C53" t="s">
        <v>40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41</v>
      </c>
      <c r="D54">
        <v>2015</v>
      </c>
    </row>
    <row r="55" spans="1:5">
      <c r="A55" t="s">
        <v>18</v>
      </c>
      <c r="B55" t="str">
        <f t="shared" si="0"/>
        <v>Southern Interior</v>
      </c>
      <c r="C55" t="s">
        <v>42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43</v>
      </c>
      <c r="D56">
        <v>2015</v>
      </c>
      <c r="E56">
        <v>1.49</v>
      </c>
    </row>
    <row r="57" spans="1:5">
      <c r="A57" t="s">
        <v>18</v>
      </c>
      <c r="B57" t="str">
        <f t="shared" si="0"/>
        <v>Southern Interior</v>
      </c>
      <c r="C57" t="s">
        <v>44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45</v>
      </c>
      <c r="D58">
        <v>2015</v>
      </c>
      <c r="E58">
        <v>5.38</v>
      </c>
    </row>
    <row r="59" spans="1:5">
      <c r="A59" t="s">
        <v>18</v>
      </c>
      <c r="B59" t="str">
        <f t="shared" si="0"/>
        <v>Southern Interior</v>
      </c>
      <c r="C59" t="s">
        <v>46</v>
      </c>
      <c r="D59">
        <v>2015</v>
      </c>
    </row>
    <row r="60" spans="1:5">
      <c r="A60" t="s">
        <v>18</v>
      </c>
      <c r="B60" t="str">
        <f t="shared" si="0"/>
        <v>Southern Interior</v>
      </c>
      <c r="C60" t="s">
        <v>47</v>
      </c>
      <c r="D60">
        <v>2015</v>
      </c>
    </row>
    <row r="61" spans="1:5">
      <c r="A61" t="s">
        <v>18</v>
      </c>
      <c r="B61" t="str">
        <f t="shared" si="0"/>
        <v>Southern Interior</v>
      </c>
      <c r="C61" t="s">
        <v>48</v>
      </c>
      <c r="D61">
        <v>2015</v>
      </c>
    </row>
    <row r="62" spans="1:5">
      <c r="A62" t="s">
        <v>18</v>
      </c>
      <c r="B62" t="str">
        <f t="shared" si="0"/>
        <v>Southern Interior</v>
      </c>
      <c r="C62" t="s">
        <v>49</v>
      </c>
      <c r="D62">
        <v>2015</v>
      </c>
    </row>
    <row r="63" spans="1:5">
      <c r="A63" t="s">
        <v>18</v>
      </c>
      <c r="B63" t="str">
        <f t="shared" si="0"/>
        <v>Southern Interior</v>
      </c>
      <c r="C63" t="s">
        <v>50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51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52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53</v>
      </c>
      <c r="D66">
        <v>2015</v>
      </c>
    </row>
    <row r="67" spans="1:5" ht="15.75" thickBot="1">
      <c r="A67" s="12" t="s">
        <v>18</v>
      </c>
      <c r="B67" s="12" t="str">
        <f t="shared" si="0"/>
        <v>Southern Interior</v>
      </c>
      <c r="C67" s="12" t="s">
        <v>104</v>
      </c>
      <c r="D67" s="12">
        <v>2015</v>
      </c>
      <c r="E67" s="12"/>
    </row>
    <row r="68" spans="1:5">
      <c r="A68" t="s">
        <v>18</v>
      </c>
      <c r="B68" t="s">
        <v>152</v>
      </c>
      <c r="C68" t="s">
        <v>153</v>
      </c>
      <c r="D68">
        <v>2015</v>
      </c>
    </row>
    <row r="69" spans="1:5">
      <c r="A69" t="s">
        <v>18</v>
      </c>
      <c r="B69" t="str">
        <f>B68</f>
        <v>Vancouver Island</v>
      </c>
      <c r="C69" t="s">
        <v>154</v>
      </c>
      <c r="D69">
        <v>2015</v>
      </c>
    </row>
    <row r="70" spans="1:5">
      <c r="A70" t="s">
        <v>18</v>
      </c>
      <c r="B70" t="str">
        <f t="shared" ref="B70:B89" si="1">B69</f>
        <v>Vancouver Island</v>
      </c>
      <c r="C70" t="s">
        <v>34</v>
      </c>
      <c r="D70">
        <v>2015</v>
      </c>
    </row>
    <row r="71" spans="1:5">
      <c r="A71" t="s">
        <v>18</v>
      </c>
      <c r="B71" t="str">
        <f t="shared" si="1"/>
        <v>Vancouver Island</v>
      </c>
      <c r="C71" t="s">
        <v>35</v>
      </c>
      <c r="D71">
        <v>2015</v>
      </c>
    </row>
    <row r="72" spans="1:5">
      <c r="A72" t="s">
        <v>18</v>
      </c>
      <c r="B72" t="str">
        <f t="shared" si="1"/>
        <v>Vancouver Island</v>
      </c>
      <c r="C72" t="s">
        <v>37</v>
      </c>
      <c r="D72">
        <v>2015</v>
      </c>
    </row>
    <row r="73" spans="1:5">
      <c r="A73" t="s">
        <v>18</v>
      </c>
      <c r="B73" t="str">
        <f t="shared" si="1"/>
        <v>Vancouver Island</v>
      </c>
      <c r="C73" t="s">
        <v>38</v>
      </c>
      <c r="D73">
        <v>2015</v>
      </c>
    </row>
    <row r="74" spans="1:5">
      <c r="A74" t="s">
        <v>18</v>
      </c>
      <c r="B74" t="str">
        <f t="shared" si="1"/>
        <v>Vancouver Island</v>
      </c>
      <c r="C74" t="s">
        <v>39</v>
      </c>
      <c r="D74">
        <v>2015</v>
      </c>
    </row>
    <row r="75" spans="1:5">
      <c r="A75" t="s">
        <v>18</v>
      </c>
      <c r="B75" t="str">
        <f t="shared" si="1"/>
        <v>Vancouver Island</v>
      </c>
      <c r="C75" t="s">
        <v>40</v>
      </c>
      <c r="D75">
        <v>2015</v>
      </c>
    </row>
    <row r="76" spans="1:5">
      <c r="A76" t="s">
        <v>18</v>
      </c>
      <c r="B76" t="str">
        <f t="shared" si="1"/>
        <v>Vancouver Island</v>
      </c>
      <c r="C76" t="s">
        <v>41</v>
      </c>
      <c r="D76">
        <v>2015</v>
      </c>
    </row>
    <row r="77" spans="1:5">
      <c r="A77" t="s">
        <v>18</v>
      </c>
      <c r="B77" t="str">
        <f t="shared" si="1"/>
        <v>Vancouver Island</v>
      </c>
      <c r="C77" t="s">
        <v>42</v>
      </c>
      <c r="D77">
        <v>2015</v>
      </c>
    </row>
    <row r="78" spans="1:5">
      <c r="A78" t="s">
        <v>2</v>
      </c>
      <c r="B78" t="str">
        <f t="shared" si="1"/>
        <v>Vancouver Island</v>
      </c>
      <c r="C78" t="s">
        <v>43</v>
      </c>
      <c r="D78">
        <v>2015</v>
      </c>
      <c r="E78">
        <v>1.49</v>
      </c>
    </row>
    <row r="79" spans="1:5">
      <c r="A79" t="s">
        <v>18</v>
      </c>
      <c r="B79" t="str">
        <f t="shared" si="1"/>
        <v>Vancouver Island</v>
      </c>
      <c r="C79" t="s">
        <v>44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45</v>
      </c>
      <c r="D80">
        <v>2015</v>
      </c>
      <c r="E80">
        <v>5.38</v>
      </c>
    </row>
    <row r="81" spans="1:4">
      <c r="A81" t="s">
        <v>18</v>
      </c>
      <c r="B81" t="str">
        <f t="shared" si="1"/>
        <v>Vancouver Island</v>
      </c>
      <c r="C81" t="s">
        <v>46</v>
      </c>
      <c r="D81">
        <v>2015</v>
      </c>
    </row>
    <row r="82" spans="1:4">
      <c r="A82" t="s">
        <v>18</v>
      </c>
      <c r="B82" t="str">
        <f t="shared" si="1"/>
        <v>Vancouver Island</v>
      </c>
      <c r="C82" t="s">
        <v>47</v>
      </c>
      <c r="D82">
        <v>2015</v>
      </c>
    </row>
    <row r="83" spans="1:4">
      <c r="A83" t="s">
        <v>18</v>
      </c>
      <c r="B83" t="str">
        <f t="shared" si="1"/>
        <v>Vancouver Island</v>
      </c>
      <c r="C83" t="s">
        <v>48</v>
      </c>
      <c r="D83">
        <v>2015</v>
      </c>
    </row>
    <row r="84" spans="1:4">
      <c r="A84" t="s">
        <v>18</v>
      </c>
      <c r="B84" t="str">
        <f t="shared" si="1"/>
        <v>Vancouver Island</v>
      </c>
      <c r="C84" t="s">
        <v>49</v>
      </c>
      <c r="D84">
        <v>2015</v>
      </c>
    </row>
    <row r="85" spans="1:4">
      <c r="A85" t="s">
        <v>18</v>
      </c>
      <c r="B85" t="str">
        <f t="shared" si="1"/>
        <v>Vancouver Island</v>
      </c>
      <c r="C85" t="s">
        <v>50</v>
      </c>
      <c r="D85">
        <v>2015</v>
      </c>
    </row>
    <row r="86" spans="1:4">
      <c r="A86" t="s">
        <v>18</v>
      </c>
      <c r="B86" t="str">
        <f t="shared" si="1"/>
        <v>Vancouver Island</v>
      </c>
      <c r="C86" t="s">
        <v>51</v>
      </c>
      <c r="D86">
        <v>2015</v>
      </c>
    </row>
    <row r="87" spans="1:4">
      <c r="A87" t="s">
        <v>18</v>
      </c>
      <c r="B87" t="str">
        <f t="shared" si="1"/>
        <v>Vancouver Island</v>
      </c>
      <c r="C87" t="s">
        <v>52</v>
      </c>
      <c r="D87">
        <v>2015</v>
      </c>
    </row>
    <row r="88" spans="1:4">
      <c r="A88" t="s">
        <v>18</v>
      </c>
      <c r="B88" t="str">
        <f t="shared" si="1"/>
        <v>Vancouver Island</v>
      </c>
      <c r="C88" t="s">
        <v>53</v>
      </c>
      <c r="D88">
        <v>2015</v>
      </c>
    </row>
    <row r="89" spans="1:4">
      <c r="A89" t="s">
        <v>18</v>
      </c>
      <c r="B89" t="str">
        <f t="shared" si="1"/>
        <v>Vancouver Island</v>
      </c>
      <c r="C89" s="16" t="s">
        <v>104</v>
      </c>
      <c r="D89">
        <v>2015</v>
      </c>
    </row>
  </sheetData>
  <conditionalFormatting sqref="A1:XFD1 A90:XFD1048576 D2:XFD45 F46:XFD89 A2:B89">
    <cfRule type="cellIs" dxfId="206" priority="23" operator="equal">
      <formula>"No"</formula>
    </cfRule>
    <cfRule type="cellIs" dxfId="205" priority="24" operator="equal">
      <formula>"Yes"</formula>
    </cfRule>
  </conditionalFormatting>
  <conditionalFormatting sqref="C2:C23">
    <cfRule type="cellIs" dxfId="204" priority="21" operator="equal">
      <formula>"No"</formula>
    </cfRule>
    <cfRule type="cellIs" dxfId="203" priority="22" operator="equal">
      <formula>"Yes"</formula>
    </cfRule>
  </conditionalFormatting>
  <conditionalFormatting sqref="D46:E67 A46:B67">
    <cfRule type="cellIs" dxfId="202" priority="15" operator="equal">
      <formula>"No"</formula>
    </cfRule>
    <cfRule type="cellIs" dxfId="201" priority="16" operator="equal">
      <formula>"Yes"</formula>
    </cfRule>
  </conditionalFormatting>
  <conditionalFormatting sqref="A68:B89">
    <cfRule type="cellIs" dxfId="200" priority="11" operator="equal">
      <formula>"No"</formula>
    </cfRule>
    <cfRule type="cellIs" dxfId="199" priority="12" operator="equal">
      <formula>"Yes"</formula>
    </cfRule>
  </conditionalFormatting>
  <conditionalFormatting sqref="D68:E89 A68:B89">
    <cfRule type="cellIs" dxfId="198" priority="9" operator="equal">
      <formula>"No"</formula>
    </cfRule>
    <cfRule type="cellIs" dxfId="197" priority="10" operator="equal">
      <formula>"Yes"</formula>
    </cfRule>
  </conditionalFormatting>
  <conditionalFormatting sqref="C24:C45">
    <cfRule type="cellIs" dxfId="196" priority="5" operator="equal">
      <formula>"No"</formula>
    </cfRule>
    <cfRule type="cellIs" dxfId="195" priority="6" operator="equal">
      <formula>"Yes"</formula>
    </cfRule>
  </conditionalFormatting>
  <conditionalFormatting sqref="C46:C67">
    <cfRule type="cellIs" dxfId="194" priority="3" operator="equal">
      <formula>"No"</formula>
    </cfRule>
    <cfRule type="cellIs" dxfId="193" priority="4" operator="equal">
      <formula>"Yes"</formula>
    </cfRule>
  </conditionalFormatting>
  <conditionalFormatting sqref="C68:C89">
    <cfRule type="cellIs" dxfId="192" priority="1" operator="equal">
      <formula>"No"</formula>
    </cfRule>
    <cfRule type="cellIs" dxfId="19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D8CE-91ED-48B0-9D21-217EA198723B}">
  <dimension ref="A1:E29"/>
  <sheetViews>
    <sheetView workbookViewId="0">
      <selection activeCell="H28" sqref="H28"/>
    </sheetView>
  </sheetViews>
  <sheetFormatPr defaultRowHeight="15"/>
  <cols>
    <col min="1" max="1" width="11.28515625" customWidth="1"/>
    <col min="2" max="2" width="16.28515625" customWidth="1"/>
    <col min="3" max="3" width="21.28515625" customWidth="1"/>
    <col min="5" max="5" width="34.85546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99</v>
      </c>
    </row>
    <row r="2" spans="1:5">
      <c r="A2" t="s">
        <v>2</v>
      </c>
      <c r="B2" t="s">
        <v>8</v>
      </c>
      <c r="C2" t="s">
        <v>40</v>
      </c>
      <c r="D2">
        <v>2015</v>
      </c>
    </row>
    <row r="3" spans="1:5">
      <c r="A3" t="s">
        <v>2</v>
      </c>
      <c r="B3" t="s">
        <v>8</v>
      </c>
      <c r="C3" t="s">
        <v>39</v>
      </c>
      <c r="D3">
        <v>2015</v>
      </c>
    </row>
    <row r="4" spans="1:5">
      <c r="A4" t="s">
        <v>2</v>
      </c>
      <c r="B4" t="s">
        <v>8</v>
      </c>
      <c r="C4" t="s">
        <v>42</v>
      </c>
      <c r="D4">
        <v>2015</v>
      </c>
    </row>
    <row r="5" spans="1:5">
      <c r="A5" t="s">
        <v>2</v>
      </c>
      <c r="B5" t="s">
        <v>8</v>
      </c>
      <c r="C5" t="s">
        <v>41</v>
      </c>
      <c r="D5">
        <v>2015</v>
      </c>
    </row>
    <row r="6" spans="1:5">
      <c r="A6" t="s">
        <v>2</v>
      </c>
      <c r="B6" t="s">
        <v>8</v>
      </c>
      <c r="C6" t="s">
        <v>35</v>
      </c>
      <c r="D6">
        <v>2015</v>
      </c>
    </row>
    <row r="7" spans="1:5">
      <c r="A7" t="s">
        <v>18</v>
      </c>
      <c r="B7" t="s">
        <v>36</v>
      </c>
      <c r="C7" t="s">
        <v>37</v>
      </c>
      <c r="D7">
        <v>2015</v>
      </c>
    </row>
    <row r="8" spans="1:5" ht="15.75" thickBot="1">
      <c r="A8" s="12" t="s">
        <v>2</v>
      </c>
      <c r="B8" s="12" t="s">
        <v>8</v>
      </c>
      <c r="C8" s="12" t="s">
        <v>38</v>
      </c>
      <c r="D8" s="12">
        <v>2015</v>
      </c>
      <c r="E8" s="12"/>
    </row>
    <row r="9" spans="1:5">
      <c r="A9" t="s">
        <v>2</v>
      </c>
      <c r="B9" t="s">
        <v>149</v>
      </c>
      <c r="C9" t="s">
        <v>40</v>
      </c>
      <c r="D9">
        <v>2015</v>
      </c>
    </row>
    <row r="10" spans="1:5">
      <c r="A10" t="s">
        <v>2</v>
      </c>
      <c r="B10" t="s">
        <v>149</v>
      </c>
      <c r="C10" t="s">
        <v>39</v>
      </c>
      <c r="D10">
        <v>2015</v>
      </c>
    </row>
    <row r="11" spans="1:5">
      <c r="A11" t="s">
        <v>2</v>
      </c>
      <c r="B11" t="s">
        <v>149</v>
      </c>
      <c r="C11" t="s">
        <v>42</v>
      </c>
      <c r="D11">
        <v>2015</v>
      </c>
    </row>
    <row r="12" spans="1:5">
      <c r="A12" t="s">
        <v>2</v>
      </c>
      <c r="B12" t="s">
        <v>149</v>
      </c>
      <c r="C12" t="s">
        <v>41</v>
      </c>
      <c r="D12">
        <v>2015</v>
      </c>
    </row>
    <row r="13" spans="1:5">
      <c r="A13" t="s">
        <v>2</v>
      </c>
      <c r="B13" t="s">
        <v>149</v>
      </c>
      <c r="C13" t="s">
        <v>35</v>
      </c>
      <c r="D13">
        <v>2015</v>
      </c>
    </row>
    <row r="14" spans="1:5">
      <c r="A14" t="s">
        <v>18</v>
      </c>
      <c r="B14" t="s">
        <v>149</v>
      </c>
      <c r="C14" t="s">
        <v>37</v>
      </c>
      <c r="D14">
        <v>2015</v>
      </c>
    </row>
    <row r="15" spans="1:5" ht="15.75" thickBot="1">
      <c r="A15" s="12" t="s">
        <v>2</v>
      </c>
      <c r="B15" s="12" t="s">
        <v>149</v>
      </c>
      <c r="C15" s="12" t="s">
        <v>38</v>
      </c>
      <c r="D15" s="12">
        <v>2015</v>
      </c>
      <c r="E15" s="12"/>
    </row>
    <row r="16" spans="1:5">
      <c r="A16" t="s">
        <v>2</v>
      </c>
      <c r="B16" t="s">
        <v>151</v>
      </c>
      <c r="C16" t="s">
        <v>40</v>
      </c>
      <c r="D16">
        <v>2015</v>
      </c>
    </row>
    <row r="17" spans="1:5">
      <c r="A17" t="s">
        <v>2</v>
      </c>
      <c r="B17" t="str">
        <f>B16</f>
        <v>Southern Interior</v>
      </c>
      <c r="C17" t="s">
        <v>39</v>
      </c>
      <c r="D17">
        <v>2015</v>
      </c>
    </row>
    <row r="18" spans="1:5">
      <c r="A18" t="s">
        <v>2</v>
      </c>
      <c r="B18" t="str">
        <f t="shared" ref="B18:B22" si="0">B17</f>
        <v>Southern Interior</v>
      </c>
      <c r="C18" t="s">
        <v>42</v>
      </c>
      <c r="D18">
        <v>2015</v>
      </c>
    </row>
    <row r="19" spans="1:5">
      <c r="A19" t="s">
        <v>2</v>
      </c>
      <c r="B19" t="str">
        <f t="shared" si="0"/>
        <v>Southern Interior</v>
      </c>
      <c r="C19" t="s">
        <v>41</v>
      </c>
      <c r="D19">
        <v>2015</v>
      </c>
    </row>
    <row r="20" spans="1:5">
      <c r="A20" t="s">
        <v>2</v>
      </c>
      <c r="B20" t="str">
        <f t="shared" si="0"/>
        <v>Southern Interior</v>
      </c>
      <c r="C20" t="s">
        <v>35</v>
      </c>
      <c r="D20">
        <v>2015</v>
      </c>
    </row>
    <row r="21" spans="1:5">
      <c r="A21" t="s">
        <v>18</v>
      </c>
      <c r="B21" t="str">
        <f t="shared" si="0"/>
        <v>Southern Interior</v>
      </c>
      <c r="C21" t="s">
        <v>37</v>
      </c>
      <c r="D21">
        <v>2015</v>
      </c>
    </row>
    <row r="22" spans="1:5" ht="15.75" thickBot="1">
      <c r="A22" s="12" t="s">
        <v>2</v>
      </c>
      <c r="B22" s="12" t="str">
        <f t="shared" si="0"/>
        <v>Southern Interior</v>
      </c>
      <c r="C22" s="12" t="s">
        <v>38</v>
      </c>
      <c r="D22" s="12">
        <v>2015</v>
      </c>
      <c r="E22" s="12"/>
    </row>
    <row r="23" spans="1:5">
      <c r="A23" t="s">
        <v>2</v>
      </c>
      <c r="B23" t="s">
        <v>152</v>
      </c>
      <c r="C23" t="s">
        <v>40</v>
      </c>
      <c r="D23">
        <v>2015</v>
      </c>
    </row>
    <row r="24" spans="1:5">
      <c r="A24" t="s">
        <v>2</v>
      </c>
      <c r="B24" t="str">
        <f>B23</f>
        <v>Vancouver Island</v>
      </c>
      <c r="C24" t="s">
        <v>39</v>
      </c>
      <c r="D24">
        <v>2015</v>
      </c>
    </row>
    <row r="25" spans="1:5">
      <c r="A25" t="s">
        <v>2</v>
      </c>
      <c r="B25" t="str">
        <f t="shared" ref="B25:B29" si="1">B24</f>
        <v>Vancouver Island</v>
      </c>
      <c r="C25" t="s">
        <v>42</v>
      </c>
      <c r="D25">
        <v>2015</v>
      </c>
    </row>
    <row r="26" spans="1:5">
      <c r="A26" t="s">
        <v>2</v>
      </c>
      <c r="B26" t="str">
        <f t="shared" si="1"/>
        <v>Vancouver Island</v>
      </c>
      <c r="C26" t="s">
        <v>41</v>
      </c>
      <c r="D26">
        <v>2015</v>
      </c>
    </row>
    <row r="27" spans="1:5">
      <c r="A27" t="s">
        <v>2</v>
      </c>
      <c r="B27" t="str">
        <f t="shared" si="1"/>
        <v>Vancouver Island</v>
      </c>
      <c r="C27" t="s">
        <v>35</v>
      </c>
      <c r="D27">
        <v>2015</v>
      </c>
    </row>
    <row r="28" spans="1:5">
      <c r="A28" t="s">
        <v>18</v>
      </c>
      <c r="B28" t="str">
        <f t="shared" si="1"/>
        <v>Vancouver Island</v>
      </c>
      <c r="C28" t="s">
        <v>37</v>
      </c>
      <c r="D28">
        <v>2015</v>
      </c>
    </row>
    <row r="29" spans="1:5">
      <c r="A29" t="s">
        <v>2</v>
      </c>
      <c r="B29" t="str">
        <f t="shared" si="1"/>
        <v>Vancouver Island</v>
      </c>
      <c r="C29" s="16" t="s">
        <v>38</v>
      </c>
      <c r="D29">
        <v>2015</v>
      </c>
    </row>
  </sheetData>
  <conditionalFormatting sqref="A1:XFD1048576">
    <cfRule type="cellIs" dxfId="190" priority="1" operator="equal">
      <formula>"No"</formula>
    </cfRule>
    <cfRule type="cellIs" dxfId="18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C4DD-CDD8-415E-B12D-33DCC9C11634}">
  <dimension ref="A1:E37"/>
  <sheetViews>
    <sheetView workbookViewId="0">
      <selection activeCell="G37" sqref="G37"/>
    </sheetView>
  </sheetViews>
  <sheetFormatPr defaultRowHeight="15"/>
  <cols>
    <col min="1" max="1" width="11.140625" customWidth="1"/>
    <col min="2" max="2" width="16.42578125" customWidth="1"/>
    <col min="3" max="3" width="20.7109375" customWidth="1"/>
    <col min="5" max="5" width="28.85546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57</v>
      </c>
    </row>
    <row r="2" spans="1:5">
      <c r="A2" t="s">
        <v>2</v>
      </c>
      <c r="B2" t="s">
        <v>8</v>
      </c>
      <c r="C2" t="s">
        <v>40</v>
      </c>
      <c r="D2">
        <v>2015</v>
      </c>
      <c r="E2">
        <v>6.8520000000000003</v>
      </c>
    </row>
    <row r="3" spans="1:5">
      <c r="A3" t="s">
        <v>2</v>
      </c>
      <c r="B3" t="s">
        <v>8</v>
      </c>
      <c r="C3" t="s">
        <v>39</v>
      </c>
      <c r="D3">
        <v>2015</v>
      </c>
      <c r="E3">
        <v>6.0650000000000004</v>
      </c>
    </row>
    <row r="4" spans="1:5">
      <c r="A4" t="s">
        <v>2</v>
      </c>
      <c r="B4" t="s">
        <v>8</v>
      </c>
      <c r="C4" t="s">
        <v>42</v>
      </c>
      <c r="D4">
        <v>2015</v>
      </c>
      <c r="E4">
        <v>9999</v>
      </c>
    </row>
    <row r="5" spans="1:5">
      <c r="A5" t="s">
        <v>2</v>
      </c>
      <c r="B5" t="s">
        <v>8</v>
      </c>
      <c r="C5" t="s">
        <v>41</v>
      </c>
      <c r="D5">
        <v>2015</v>
      </c>
      <c r="E5">
        <v>9999</v>
      </c>
    </row>
    <row r="6" spans="1:5">
      <c r="A6" t="s">
        <v>2</v>
      </c>
      <c r="B6" t="s">
        <v>8</v>
      </c>
      <c r="C6" t="s">
        <v>35</v>
      </c>
      <c r="D6">
        <v>2015</v>
      </c>
      <c r="E6">
        <v>2.9000000000000001E-2</v>
      </c>
    </row>
    <row r="7" spans="1:5">
      <c r="A7" t="s">
        <v>18</v>
      </c>
      <c r="B7" t="s">
        <v>16</v>
      </c>
      <c r="C7" t="s">
        <v>37</v>
      </c>
      <c r="D7">
        <v>2015</v>
      </c>
      <c r="E7">
        <f>1027613*5/1000000</f>
        <v>5.1380650000000001</v>
      </c>
    </row>
    <row r="8" spans="1:5">
      <c r="A8" t="s">
        <v>18</v>
      </c>
      <c r="B8" t="s">
        <v>16</v>
      </c>
      <c r="C8" t="s">
        <v>38</v>
      </c>
      <c r="D8">
        <v>2015</v>
      </c>
      <c r="E8" s="6"/>
    </row>
    <row r="9" spans="1:5">
      <c r="A9" t="s">
        <v>2</v>
      </c>
      <c r="B9" t="s">
        <v>8</v>
      </c>
      <c r="C9" t="s">
        <v>44</v>
      </c>
      <c r="D9">
        <v>2015</v>
      </c>
      <c r="E9">
        <v>0</v>
      </c>
    </row>
    <row r="10" spans="1:5" ht="15.75" thickBot="1">
      <c r="A10" s="12" t="s">
        <v>18</v>
      </c>
      <c r="B10" s="13" t="s">
        <v>16</v>
      </c>
      <c r="C10" s="12" t="s">
        <v>45</v>
      </c>
      <c r="D10" s="12">
        <v>2015</v>
      </c>
      <c r="E10" s="12">
        <v>0</v>
      </c>
    </row>
    <row r="11" spans="1:5">
      <c r="A11" t="s">
        <v>2</v>
      </c>
      <c r="B11" t="s">
        <v>149</v>
      </c>
      <c r="C11" t="s">
        <v>40</v>
      </c>
      <c r="D11">
        <v>2015</v>
      </c>
      <c r="E11">
        <v>6.8520000000000003</v>
      </c>
    </row>
    <row r="12" spans="1:5">
      <c r="A12" t="s">
        <v>2</v>
      </c>
      <c r="B12" t="s">
        <v>149</v>
      </c>
      <c r="C12" t="s">
        <v>39</v>
      </c>
      <c r="D12">
        <v>2015</v>
      </c>
      <c r="E12">
        <v>6.0650000000000004</v>
      </c>
    </row>
    <row r="13" spans="1:5">
      <c r="A13" t="s">
        <v>2</v>
      </c>
      <c r="B13" t="s">
        <v>149</v>
      </c>
      <c r="C13" t="s">
        <v>42</v>
      </c>
      <c r="D13">
        <v>2015</v>
      </c>
      <c r="E13">
        <v>9999</v>
      </c>
    </row>
    <row r="14" spans="1:5">
      <c r="A14" t="s">
        <v>2</v>
      </c>
      <c r="B14" t="s">
        <v>149</v>
      </c>
      <c r="C14" t="s">
        <v>41</v>
      </c>
      <c r="D14">
        <v>2015</v>
      </c>
      <c r="E14">
        <v>9999</v>
      </c>
    </row>
    <row r="15" spans="1:5">
      <c r="A15" t="s">
        <v>2</v>
      </c>
      <c r="B15" t="s">
        <v>149</v>
      </c>
      <c r="C15" t="s">
        <v>35</v>
      </c>
      <c r="D15">
        <v>2015</v>
      </c>
      <c r="E15">
        <v>2.9000000000000001E-2</v>
      </c>
    </row>
    <row r="16" spans="1:5">
      <c r="A16" t="s">
        <v>18</v>
      </c>
      <c r="B16" t="s">
        <v>149</v>
      </c>
      <c r="C16" t="s">
        <v>37</v>
      </c>
      <c r="D16">
        <v>2015</v>
      </c>
      <c r="E16">
        <f>1027613*5/1000000</f>
        <v>5.1380650000000001</v>
      </c>
    </row>
    <row r="17" spans="1:5">
      <c r="A17" t="s">
        <v>18</v>
      </c>
      <c r="B17" t="s">
        <v>149</v>
      </c>
      <c r="C17" t="s">
        <v>38</v>
      </c>
      <c r="D17">
        <v>2015</v>
      </c>
      <c r="E17" s="6"/>
    </row>
    <row r="18" spans="1:5">
      <c r="A18" t="s">
        <v>2</v>
      </c>
      <c r="B18" t="s">
        <v>149</v>
      </c>
      <c r="C18" t="s">
        <v>44</v>
      </c>
      <c r="D18">
        <v>2015</v>
      </c>
      <c r="E18">
        <v>0</v>
      </c>
    </row>
    <row r="19" spans="1:5" ht="15.75" thickBot="1">
      <c r="A19" s="12" t="s">
        <v>18</v>
      </c>
      <c r="B19" s="12" t="s">
        <v>149</v>
      </c>
      <c r="C19" s="12" t="s">
        <v>45</v>
      </c>
      <c r="D19" s="12">
        <v>2015</v>
      </c>
      <c r="E19" s="12">
        <v>0</v>
      </c>
    </row>
    <row r="20" spans="1:5">
      <c r="A20" t="s">
        <v>2</v>
      </c>
      <c r="B20" t="s">
        <v>151</v>
      </c>
      <c r="C20" t="s">
        <v>40</v>
      </c>
      <c r="D20">
        <v>2015</v>
      </c>
      <c r="E20">
        <v>6.8520000000000003</v>
      </c>
    </row>
    <row r="21" spans="1:5">
      <c r="A21" t="s">
        <v>2</v>
      </c>
      <c r="B21" t="str">
        <f>B20</f>
        <v>Southern Interior</v>
      </c>
      <c r="C21" t="s">
        <v>39</v>
      </c>
      <c r="D21">
        <v>2015</v>
      </c>
      <c r="E21">
        <v>6.0650000000000004</v>
      </c>
    </row>
    <row r="22" spans="1:5">
      <c r="A22" t="s">
        <v>2</v>
      </c>
      <c r="B22" t="str">
        <f t="shared" ref="B22:B28" si="0">B21</f>
        <v>Southern Interior</v>
      </c>
      <c r="C22" t="s">
        <v>42</v>
      </c>
      <c r="D22">
        <v>2015</v>
      </c>
      <c r="E22">
        <v>9999</v>
      </c>
    </row>
    <row r="23" spans="1:5">
      <c r="A23" t="s">
        <v>2</v>
      </c>
      <c r="B23" t="str">
        <f t="shared" si="0"/>
        <v>Southern Interior</v>
      </c>
      <c r="C23" t="s">
        <v>41</v>
      </c>
      <c r="D23">
        <v>2015</v>
      </c>
      <c r="E23">
        <v>9999</v>
      </c>
    </row>
    <row r="24" spans="1:5">
      <c r="A24" t="s">
        <v>2</v>
      </c>
      <c r="B24" t="str">
        <f t="shared" si="0"/>
        <v>Southern Interior</v>
      </c>
      <c r="C24" t="s">
        <v>35</v>
      </c>
      <c r="D24">
        <v>2015</v>
      </c>
      <c r="E24">
        <v>2.9000000000000001E-2</v>
      </c>
    </row>
    <row r="25" spans="1:5">
      <c r="A25" t="s">
        <v>18</v>
      </c>
      <c r="B25" t="str">
        <f t="shared" si="0"/>
        <v>Southern Interior</v>
      </c>
      <c r="C25" t="s">
        <v>37</v>
      </c>
      <c r="D25">
        <v>2015</v>
      </c>
      <c r="E25">
        <f>1027613*5/1000000</f>
        <v>5.1380650000000001</v>
      </c>
    </row>
    <row r="26" spans="1:5">
      <c r="A26" t="s">
        <v>18</v>
      </c>
      <c r="B26" t="str">
        <f t="shared" si="0"/>
        <v>Southern Interior</v>
      </c>
      <c r="C26" t="s">
        <v>38</v>
      </c>
      <c r="D26">
        <v>2015</v>
      </c>
      <c r="E26" s="6"/>
    </row>
    <row r="27" spans="1:5">
      <c r="A27" t="s">
        <v>2</v>
      </c>
      <c r="B27" t="str">
        <f t="shared" si="0"/>
        <v>Southern Interior</v>
      </c>
      <c r="C27" t="s">
        <v>44</v>
      </c>
      <c r="D27">
        <v>2015</v>
      </c>
      <c r="E27">
        <v>0</v>
      </c>
    </row>
    <row r="28" spans="1:5" ht="15.75" thickBot="1">
      <c r="A28" s="12" t="s">
        <v>18</v>
      </c>
      <c r="B28" s="12" t="str">
        <f t="shared" si="0"/>
        <v>Southern Interior</v>
      </c>
      <c r="C28" s="12" t="s">
        <v>45</v>
      </c>
      <c r="D28" s="12">
        <v>2015</v>
      </c>
      <c r="E28" s="12">
        <v>0</v>
      </c>
    </row>
    <row r="29" spans="1:5">
      <c r="A29" t="s">
        <v>2</v>
      </c>
      <c r="B29" t="s">
        <v>152</v>
      </c>
      <c r="C29" t="s">
        <v>40</v>
      </c>
      <c r="D29">
        <v>2015</v>
      </c>
      <c r="E29">
        <v>6.8520000000000003</v>
      </c>
    </row>
    <row r="30" spans="1:5">
      <c r="A30" t="s">
        <v>2</v>
      </c>
      <c r="B30" t="str">
        <f>B29</f>
        <v>Vancouver Island</v>
      </c>
      <c r="C30" t="s">
        <v>39</v>
      </c>
      <c r="D30">
        <v>2015</v>
      </c>
      <c r="E30">
        <v>6.0650000000000004</v>
      </c>
    </row>
    <row r="31" spans="1:5">
      <c r="A31" t="s">
        <v>2</v>
      </c>
      <c r="B31" t="str">
        <f t="shared" ref="B31:B37" si="1">B30</f>
        <v>Vancouver Island</v>
      </c>
      <c r="C31" t="s">
        <v>42</v>
      </c>
      <c r="D31">
        <v>2015</v>
      </c>
      <c r="E31">
        <v>9999</v>
      </c>
    </row>
    <row r="32" spans="1:5">
      <c r="A32" t="s">
        <v>2</v>
      </c>
      <c r="B32" t="str">
        <f t="shared" si="1"/>
        <v>Vancouver Island</v>
      </c>
      <c r="C32" t="s">
        <v>41</v>
      </c>
      <c r="D32">
        <v>2015</v>
      </c>
      <c r="E32">
        <v>9999</v>
      </c>
    </row>
    <row r="33" spans="1:5">
      <c r="A33" t="s">
        <v>2</v>
      </c>
      <c r="B33" t="str">
        <f t="shared" si="1"/>
        <v>Vancouver Island</v>
      </c>
      <c r="C33" t="s">
        <v>35</v>
      </c>
      <c r="D33">
        <v>2015</v>
      </c>
      <c r="E33">
        <v>2.9000000000000001E-2</v>
      </c>
    </row>
    <row r="34" spans="1:5">
      <c r="A34" t="s">
        <v>18</v>
      </c>
      <c r="B34" t="str">
        <f t="shared" si="1"/>
        <v>Vancouver Island</v>
      </c>
      <c r="C34" t="s">
        <v>37</v>
      </c>
      <c r="D34">
        <v>2015</v>
      </c>
      <c r="E34">
        <f>1027613*5/1000000</f>
        <v>5.1380650000000001</v>
      </c>
    </row>
    <row r="35" spans="1:5">
      <c r="A35" t="s">
        <v>18</v>
      </c>
      <c r="B35" t="str">
        <f t="shared" si="1"/>
        <v>Vancouver Island</v>
      </c>
      <c r="C35" t="s">
        <v>38</v>
      </c>
      <c r="D35">
        <v>2015</v>
      </c>
      <c r="E35" s="6"/>
    </row>
    <row r="36" spans="1:5">
      <c r="A36" t="s">
        <v>2</v>
      </c>
      <c r="B36" t="str">
        <f t="shared" si="1"/>
        <v>Vancouver Island</v>
      </c>
      <c r="C36" t="s">
        <v>44</v>
      </c>
      <c r="D36">
        <v>2015</v>
      </c>
      <c r="E36">
        <v>0</v>
      </c>
    </row>
    <row r="37" spans="1:5">
      <c r="A37" t="s">
        <v>18</v>
      </c>
      <c r="B37" t="str">
        <f t="shared" si="1"/>
        <v>Vancouver Island</v>
      </c>
      <c r="C37" s="16" t="s">
        <v>45</v>
      </c>
      <c r="D37">
        <v>2015</v>
      </c>
      <c r="E37">
        <v>0</v>
      </c>
    </row>
  </sheetData>
  <conditionalFormatting sqref="A1:XFD1048576">
    <cfRule type="cellIs" dxfId="188" priority="1" operator="equal">
      <formula>"No"</formula>
    </cfRule>
    <cfRule type="cellIs" dxfId="18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02B1-49FF-4E9A-A776-4EF3DD6C2251}">
  <dimension ref="A1:H9"/>
  <sheetViews>
    <sheetView workbookViewId="0">
      <selection activeCell="D19" sqref="D19"/>
    </sheetView>
  </sheetViews>
  <sheetFormatPr defaultRowHeight="15"/>
  <cols>
    <col min="1" max="1" width="10.85546875" customWidth="1"/>
    <col min="2" max="2" width="17" customWidth="1"/>
    <col min="3" max="3" width="21.28515625" customWidth="1"/>
    <col min="4" max="4" width="8" customWidth="1"/>
    <col min="5" max="5" width="28" customWidth="1"/>
  </cols>
  <sheetData>
    <row r="1" spans="1:8">
      <c r="A1" t="s">
        <v>1</v>
      </c>
      <c r="B1" t="s">
        <v>5</v>
      </c>
      <c r="C1" t="s">
        <v>33</v>
      </c>
      <c r="D1" t="s">
        <v>7</v>
      </c>
      <c r="E1" t="s">
        <v>58</v>
      </c>
    </row>
    <row r="2" spans="1:8">
      <c r="A2" t="s">
        <v>2</v>
      </c>
      <c r="B2" t="s">
        <v>8</v>
      </c>
      <c r="C2" t="s">
        <v>40</v>
      </c>
      <c r="D2">
        <v>2015</v>
      </c>
      <c r="E2" s="7">
        <v>6.845148</v>
      </c>
      <c r="H2" s="15"/>
    </row>
    <row r="3" spans="1:8" ht="15.75" thickBot="1">
      <c r="A3" s="12" t="s">
        <v>2</v>
      </c>
      <c r="B3" s="12" t="s">
        <v>8</v>
      </c>
      <c r="C3" s="12" t="s">
        <v>39</v>
      </c>
      <c r="D3" s="12">
        <v>2015</v>
      </c>
      <c r="E3" s="14">
        <v>6.058935</v>
      </c>
      <c r="H3" s="15"/>
    </row>
    <row r="4" spans="1:8">
      <c r="A4" t="s">
        <v>2</v>
      </c>
      <c r="B4" t="s">
        <v>149</v>
      </c>
      <c r="C4" t="s">
        <v>40</v>
      </c>
      <c r="D4">
        <v>2015</v>
      </c>
      <c r="E4" s="7">
        <v>6.845148</v>
      </c>
    </row>
    <row r="5" spans="1:8" ht="15.75" thickBot="1">
      <c r="A5" s="12" t="s">
        <v>2</v>
      </c>
      <c r="B5" s="12" t="s">
        <v>149</v>
      </c>
      <c r="C5" s="12" t="s">
        <v>39</v>
      </c>
      <c r="D5" s="12">
        <v>2015</v>
      </c>
      <c r="E5" s="14">
        <v>6.058935</v>
      </c>
    </row>
    <row r="6" spans="1:8">
      <c r="A6" t="s">
        <v>2</v>
      </c>
      <c r="B6" t="s">
        <v>151</v>
      </c>
      <c r="C6" t="s">
        <v>40</v>
      </c>
      <c r="D6">
        <v>2015</v>
      </c>
      <c r="E6" s="7">
        <v>6.845148</v>
      </c>
    </row>
    <row r="7" spans="1:8" ht="15.75" thickBot="1">
      <c r="A7" s="12" t="s">
        <v>2</v>
      </c>
      <c r="B7" s="12" t="s">
        <v>151</v>
      </c>
      <c r="C7" s="12" t="s">
        <v>39</v>
      </c>
      <c r="D7" s="12">
        <v>2015</v>
      </c>
      <c r="E7" s="14">
        <v>6.058935</v>
      </c>
    </row>
    <row r="8" spans="1:8">
      <c r="A8" t="s">
        <v>2</v>
      </c>
      <c r="B8" t="s">
        <v>152</v>
      </c>
      <c r="C8" t="s">
        <v>40</v>
      </c>
      <c r="D8">
        <v>2015</v>
      </c>
      <c r="E8" s="7">
        <v>6.845148</v>
      </c>
    </row>
    <row r="9" spans="1:8">
      <c r="A9" t="s">
        <v>2</v>
      </c>
      <c r="B9" t="s">
        <v>152</v>
      </c>
      <c r="C9" s="16" t="s">
        <v>39</v>
      </c>
      <c r="D9">
        <v>2015</v>
      </c>
      <c r="E9" s="7">
        <v>6.058935</v>
      </c>
    </row>
  </sheetData>
  <conditionalFormatting sqref="A2:D3 A10:XFD1048576 A1:XFD1 H2:XFD4 F5:XFD9">
    <cfRule type="cellIs" dxfId="186" priority="19" operator="equal">
      <formula>"No"</formula>
    </cfRule>
    <cfRule type="cellIs" dxfId="185" priority="20" operator="equal">
      <formula>"Yes"</formula>
    </cfRule>
  </conditionalFormatting>
  <conditionalFormatting sqref="A4:B5 D4:D5">
    <cfRule type="cellIs" dxfId="184" priority="17" operator="equal">
      <formula>"No"</formula>
    </cfRule>
    <cfRule type="cellIs" dxfId="183" priority="18" operator="equal">
      <formula>"Yes"</formula>
    </cfRule>
  </conditionalFormatting>
  <conditionalFormatting sqref="A6:B7 D6:D7">
    <cfRule type="cellIs" dxfId="182" priority="13" operator="equal">
      <formula>"No"</formula>
    </cfRule>
    <cfRule type="cellIs" dxfId="181" priority="14" operator="equal">
      <formula>"Yes"</formula>
    </cfRule>
  </conditionalFormatting>
  <conditionalFormatting sqref="A8:B9 D8:D9">
    <cfRule type="cellIs" dxfId="180" priority="9" operator="equal">
      <formula>"No"</formula>
    </cfRule>
    <cfRule type="cellIs" dxfId="179" priority="10" operator="equal">
      <formula>"Yes"</formula>
    </cfRule>
  </conditionalFormatting>
  <conditionalFormatting sqref="C4:C5">
    <cfRule type="cellIs" dxfId="178" priority="5" operator="equal">
      <formula>"No"</formula>
    </cfRule>
    <cfRule type="cellIs" dxfId="177" priority="6" operator="equal">
      <formula>"Yes"</formula>
    </cfRule>
  </conditionalFormatting>
  <conditionalFormatting sqref="C6:C7">
    <cfRule type="cellIs" dxfId="176" priority="3" operator="equal">
      <formula>"No"</formula>
    </cfRule>
    <cfRule type="cellIs" dxfId="175" priority="4" operator="equal">
      <formula>"Yes"</formula>
    </cfRule>
  </conditionalFormatting>
  <conditionalFormatting sqref="C8:C9">
    <cfRule type="cellIs" dxfId="174" priority="1" operator="equal">
      <formula>"No"</formula>
    </cfRule>
    <cfRule type="cellIs" dxfId="17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C13-7A18-41DC-88A6-96D1705A9934}">
  <dimension ref="A1:C5"/>
  <sheetViews>
    <sheetView workbookViewId="0">
      <selection activeCell="C23" sqref="C23"/>
    </sheetView>
  </sheetViews>
  <sheetFormatPr defaultRowHeight="15"/>
  <cols>
    <col min="1" max="1" width="11.140625" customWidth="1"/>
    <col min="2" max="2" width="17.42578125" customWidth="1"/>
    <col min="3" max="3" width="23" customWidth="1"/>
  </cols>
  <sheetData>
    <row r="1" spans="1:3">
      <c r="A1" t="s">
        <v>1</v>
      </c>
      <c r="B1" t="s">
        <v>5</v>
      </c>
      <c r="C1" s="1" t="s">
        <v>4</v>
      </c>
    </row>
    <row r="2" spans="1:3">
      <c r="A2" s="16" t="s">
        <v>2</v>
      </c>
      <c r="B2" s="16" t="s">
        <v>8</v>
      </c>
      <c r="C2" s="16"/>
    </row>
    <row r="3" spans="1:3">
      <c r="A3" t="s">
        <v>2</v>
      </c>
      <c r="B3" t="s">
        <v>149</v>
      </c>
    </row>
    <row r="4" spans="1:3">
      <c r="A4" t="s">
        <v>2</v>
      </c>
      <c r="B4" t="s">
        <v>151</v>
      </c>
    </row>
    <row r="5" spans="1:3">
      <c r="A5" t="s">
        <v>2</v>
      </c>
      <c r="B5" t="s">
        <v>152</v>
      </c>
    </row>
  </sheetData>
  <conditionalFormatting sqref="A3:XFD1048576 A1:A5 C1:XFD2">
    <cfRule type="cellIs" dxfId="256" priority="1" operator="equal">
      <formula>"No"</formula>
    </cfRule>
    <cfRule type="cellIs" dxfId="25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6D10-903E-45D2-945D-5AB2B7F91910}">
  <dimension ref="A1:E97"/>
  <sheetViews>
    <sheetView zoomScaleNormal="100" workbookViewId="0">
      <selection activeCell="E16" sqref="E16"/>
    </sheetView>
  </sheetViews>
  <sheetFormatPr defaultRowHeight="15"/>
  <cols>
    <col min="1" max="1" width="11.28515625" customWidth="1"/>
    <col min="2" max="2" width="17" customWidth="1"/>
    <col min="3" max="3" width="21.7109375" customWidth="1"/>
    <col min="5" max="5" width="40.285156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92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2</v>
      </c>
      <c r="B9" t="s">
        <v>8</v>
      </c>
      <c r="C9" t="s">
        <v>40</v>
      </c>
      <c r="D9">
        <v>2015</v>
      </c>
    </row>
    <row r="10" spans="1:5">
      <c r="A10" t="s">
        <v>2</v>
      </c>
      <c r="B10" t="s">
        <v>8</v>
      </c>
      <c r="C10" t="s">
        <v>41</v>
      </c>
      <c r="D10">
        <v>2015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s="16" t="s">
        <v>2</v>
      </c>
      <c r="B23" s="16" t="s">
        <v>8</v>
      </c>
      <c r="C23" t="s">
        <v>104</v>
      </c>
      <c r="D23" s="16">
        <v>2015</v>
      </c>
      <c r="E23" s="16"/>
    </row>
    <row r="24" spans="1:5">
      <c r="A24" s="16" t="s">
        <v>2</v>
      </c>
      <c r="B24" s="16" t="s">
        <v>8</v>
      </c>
      <c r="C24" t="s">
        <v>155</v>
      </c>
      <c r="D24" s="16">
        <v>2015</v>
      </c>
      <c r="E24" s="16"/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</row>
    <row r="30" spans="1:5">
      <c r="A30" t="s">
        <v>18</v>
      </c>
      <c r="B30" t="s">
        <v>149</v>
      </c>
      <c r="C30" t="s">
        <v>37</v>
      </c>
      <c r="D30">
        <v>2015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4">
      <c r="A33" t="s">
        <v>2</v>
      </c>
      <c r="B33" t="s">
        <v>149</v>
      </c>
      <c r="C33" t="s">
        <v>40</v>
      </c>
      <c r="D33">
        <v>2015</v>
      </c>
    </row>
    <row r="34" spans="1:4">
      <c r="A34" t="s">
        <v>2</v>
      </c>
      <c r="B34" t="s">
        <v>149</v>
      </c>
      <c r="C34" t="s">
        <v>41</v>
      </c>
      <c r="D34">
        <v>2015</v>
      </c>
    </row>
    <row r="35" spans="1:4">
      <c r="A35" t="s">
        <v>2</v>
      </c>
      <c r="B35" t="s">
        <v>149</v>
      </c>
      <c r="C35" t="s">
        <v>42</v>
      </c>
      <c r="D35">
        <v>2015</v>
      </c>
    </row>
    <row r="36" spans="1:4">
      <c r="A36" t="s">
        <v>2</v>
      </c>
      <c r="B36" t="s">
        <v>149</v>
      </c>
      <c r="C36" t="s">
        <v>43</v>
      </c>
      <c r="D36">
        <v>2015</v>
      </c>
    </row>
    <row r="37" spans="1:4">
      <c r="A37" t="s">
        <v>2</v>
      </c>
      <c r="B37" t="s">
        <v>149</v>
      </c>
      <c r="C37" t="s">
        <v>44</v>
      </c>
      <c r="D37">
        <v>2015</v>
      </c>
    </row>
    <row r="38" spans="1:4">
      <c r="A38" t="s">
        <v>2</v>
      </c>
      <c r="B38" t="s">
        <v>149</v>
      </c>
      <c r="C38" t="s">
        <v>45</v>
      </c>
      <c r="D38">
        <v>2015</v>
      </c>
    </row>
    <row r="39" spans="1:4">
      <c r="A39" t="s">
        <v>2</v>
      </c>
      <c r="B39" t="s">
        <v>149</v>
      </c>
      <c r="C39" t="s">
        <v>46</v>
      </c>
      <c r="D39">
        <v>2015</v>
      </c>
    </row>
    <row r="40" spans="1:4">
      <c r="A40" t="s">
        <v>18</v>
      </c>
      <c r="B40" t="s">
        <v>149</v>
      </c>
      <c r="C40" t="s">
        <v>47</v>
      </c>
      <c r="D40">
        <v>2015</v>
      </c>
    </row>
    <row r="41" spans="1:4">
      <c r="A41" t="s">
        <v>18</v>
      </c>
      <c r="B41" t="s">
        <v>149</v>
      </c>
      <c r="C41" t="s">
        <v>48</v>
      </c>
      <c r="D41">
        <v>2015</v>
      </c>
    </row>
    <row r="42" spans="1:4">
      <c r="A42" t="s">
        <v>18</v>
      </c>
      <c r="B42" t="s">
        <v>149</v>
      </c>
      <c r="C42" t="s">
        <v>49</v>
      </c>
      <c r="D42">
        <v>2015</v>
      </c>
    </row>
    <row r="43" spans="1:4">
      <c r="A43" t="s">
        <v>18</v>
      </c>
      <c r="B43" t="s">
        <v>149</v>
      </c>
      <c r="C43" t="s">
        <v>50</v>
      </c>
      <c r="D43">
        <v>2015</v>
      </c>
    </row>
    <row r="44" spans="1:4">
      <c r="A44" t="s">
        <v>2</v>
      </c>
      <c r="B44" t="s">
        <v>149</v>
      </c>
      <c r="C44" t="s">
        <v>51</v>
      </c>
      <c r="D44">
        <v>2015</v>
      </c>
    </row>
    <row r="45" spans="1:4">
      <c r="A45" t="s">
        <v>2</v>
      </c>
      <c r="B45" t="s">
        <v>149</v>
      </c>
      <c r="C45" t="s">
        <v>52</v>
      </c>
      <c r="D45">
        <v>2015</v>
      </c>
    </row>
    <row r="46" spans="1:4">
      <c r="A46" t="s">
        <v>2</v>
      </c>
      <c r="B46" t="s">
        <v>149</v>
      </c>
      <c r="C46" t="s">
        <v>53</v>
      </c>
      <c r="D46">
        <v>2015</v>
      </c>
    </row>
    <row r="47" spans="1:4">
      <c r="A47" t="s">
        <v>2</v>
      </c>
      <c r="B47" t="s">
        <v>149</v>
      </c>
      <c r="C47" t="s">
        <v>104</v>
      </c>
      <c r="D47">
        <v>2015</v>
      </c>
    </row>
    <row r="48" spans="1:4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2</v>
      </c>
      <c r="B57" t="str">
        <f t="shared" si="0"/>
        <v>Southern Interior</v>
      </c>
      <c r="C57" t="s">
        <v>40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4">
      <c r="A81" t="s">
        <v>2</v>
      </c>
      <c r="B81" t="str">
        <f t="shared" si="1"/>
        <v>Vancouver Island</v>
      </c>
      <c r="C81" t="s">
        <v>40</v>
      </c>
      <c r="D81">
        <v>2015</v>
      </c>
    </row>
    <row r="82" spans="1:4">
      <c r="A82" t="s">
        <v>2</v>
      </c>
      <c r="B82" t="str">
        <f t="shared" si="1"/>
        <v>Vancouver Island</v>
      </c>
      <c r="C82" t="s">
        <v>41</v>
      </c>
      <c r="D82">
        <v>2015</v>
      </c>
    </row>
    <row r="83" spans="1:4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4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4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4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4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4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4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4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4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4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4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4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4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4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s="16" t="s">
        <v>148</v>
      </c>
      <c r="D97">
        <v>2015</v>
      </c>
    </row>
  </sheetData>
  <conditionalFormatting sqref="A1:XFD1 D2:XFD23 F24:XFD1048576 A2:B49 A98:E1048576 D24:E49">
    <cfRule type="cellIs" dxfId="171" priority="23" operator="equal">
      <formula>"No"</formula>
    </cfRule>
    <cfRule type="cellIs" dxfId="170" priority="24" operator="equal">
      <formula>"Yes"</formula>
    </cfRule>
  </conditionalFormatting>
  <conditionalFormatting sqref="D50:E73 A50:B73">
    <cfRule type="cellIs" dxfId="169" priority="15" operator="equal">
      <formula>"No"</formula>
    </cfRule>
    <cfRule type="cellIs" dxfId="168" priority="16" operator="equal">
      <formula>"Yes"</formula>
    </cfRule>
  </conditionalFormatting>
  <conditionalFormatting sqref="D74:E97 A74:B97">
    <cfRule type="cellIs" dxfId="167" priority="11" operator="equal">
      <formula>"No"</formula>
    </cfRule>
    <cfRule type="cellIs" dxfId="166" priority="12" operator="equal">
      <formula>"Yes"</formula>
    </cfRule>
  </conditionalFormatting>
  <conditionalFormatting sqref="C2:C25">
    <cfRule type="cellIs" dxfId="165" priority="7" operator="equal">
      <formula>"Yes"</formula>
    </cfRule>
    <cfRule type="cellIs" dxfId="164" priority="8" operator="equal">
      <formula>"No"</formula>
    </cfRule>
  </conditionalFormatting>
  <conditionalFormatting sqref="C26:C49">
    <cfRule type="cellIs" dxfId="163" priority="5" operator="equal">
      <formula>"Yes"</formula>
    </cfRule>
    <cfRule type="cellIs" dxfId="162" priority="6" operator="equal">
      <formula>"No"</formula>
    </cfRule>
  </conditionalFormatting>
  <conditionalFormatting sqref="C50:C73">
    <cfRule type="cellIs" dxfId="161" priority="3" operator="equal">
      <formula>"Yes"</formula>
    </cfRule>
    <cfRule type="cellIs" dxfId="160" priority="4" operator="equal">
      <formula>"No"</formula>
    </cfRule>
  </conditionalFormatting>
  <conditionalFormatting sqref="C74:C97">
    <cfRule type="cellIs" dxfId="159" priority="1" operator="equal">
      <formula>"Yes"</formula>
    </cfRule>
    <cfRule type="cellIs" dxfId="15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2440-FA7E-4122-886F-432F0190835A}">
  <dimension ref="A1:E97"/>
  <sheetViews>
    <sheetView topLeftCell="A82" workbookViewId="0">
      <selection activeCell="E22" sqref="E22"/>
    </sheetView>
  </sheetViews>
  <sheetFormatPr defaultRowHeight="15"/>
  <cols>
    <col min="1" max="1" width="10.85546875" customWidth="1"/>
    <col min="2" max="2" width="17.140625" customWidth="1"/>
    <col min="3" max="3" width="21" customWidth="1"/>
    <col min="5" max="5" width="39.42578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93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2</v>
      </c>
      <c r="B9" t="s">
        <v>8</v>
      </c>
      <c r="C9" t="s">
        <v>40</v>
      </c>
      <c r="D9">
        <v>2015</v>
      </c>
    </row>
    <row r="10" spans="1:5">
      <c r="A10" t="s">
        <v>2</v>
      </c>
      <c r="B10" t="s">
        <v>8</v>
      </c>
      <c r="C10" t="s">
        <v>41</v>
      </c>
      <c r="D10">
        <v>2015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s="16" t="s">
        <v>2</v>
      </c>
      <c r="B23" s="16" t="s">
        <v>8</v>
      </c>
      <c r="C23" t="s">
        <v>104</v>
      </c>
      <c r="D23" s="16">
        <v>2015</v>
      </c>
      <c r="E23" s="16"/>
    </row>
    <row r="24" spans="1:5">
      <c r="A24" s="16" t="s">
        <v>2</v>
      </c>
      <c r="B24" s="16" t="s">
        <v>8</v>
      </c>
      <c r="C24" t="s">
        <v>155</v>
      </c>
      <c r="D24" s="16">
        <v>2015</v>
      </c>
      <c r="E24" s="16"/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</row>
    <row r="30" spans="1:5">
      <c r="A30" t="s">
        <v>18</v>
      </c>
      <c r="B30" t="s">
        <v>149</v>
      </c>
      <c r="C30" t="s">
        <v>37</v>
      </c>
      <c r="D30">
        <v>2015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4">
      <c r="A33" t="s">
        <v>2</v>
      </c>
      <c r="B33" t="s">
        <v>149</v>
      </c>
      <c r="C33" t="s">
        <v>40</v>
      </c>
      <c r="D33">
        <v>2015</v>
      </c>
    </row>
    <row r="34" spans="1:4">
      <c r="A34" t="s">
        <v>2</v>
      </c>
      <c r="B34" t="s">
        <v>149</v>
      </c>
      <c r="C34" t="s">
        <v>41</v>
      </c>
      <c r="D34">
        <v>2015</v>
      </c>
    </row>
    <row r="35" spans="1:4">
      <c r="A35" t="s">
        <v>2</v>
      </c>
      <c r="B35" t="s">
        <v>149</v>
      </c>
      <c r="C35" t="s">
        <v>42</v>
      </c>
      <c r="D35">
        <v>2015</v>
      </c>
    </row>
    <row r="36" spans="1:4">
      <c r="A36" t="s">
        <v>2</v>
      </c>
      <c r="B36" t="s">
        <v>149</v>
      </c>
      <c r="C36" t="s">
        <v>43</v>
      </c>
      <c r="D36">
        <v>2015</v>
      </c>
    </row>
    <row r="37" spans="1:4">
      <c r="A37" t="s">
        <v>2</v>
      </c>
      <c r="B37" t="s">
        <v>149</v>
      </c>
      <c r="C37" t="s">
        <v>44</v>
      </c>
      <c r="D37">
        <v>2015</v>
      </c>
    </row>
    <row r="38" spans="1:4">
      <c r="A38" t="s">
        <v>2</v>
      </c>
      <c r="B38" t="s">
        <v>149</v>
      </c>
      <c r="C38" t="s">
        <v>45</v>
      </c>
      <c r="D38">
        <v>2015</v>
      </c>
    </row>
    <row r="39" spans="1:4">
      <c r="A39" t="s">
        <v>2</v>
      </c>
      <c r="B39" t="s">
        <v>149</v>
      </c>
      <c r="C39" t="s">
        <v>46</v>
      </c>
      <c r="D39">
        <v>2015</v>
      </c>
    </row>
    <row r="40" spans="1:4">
      <c r="A40" t="s">
        <v>18</v>
      </c>
      <c r="B40" t="s">
        <v>149</v>
      </c>
      <c r="C40" t="s">
        <v>47</v>
      </c>
      <c r="D40">
        <v>2015</v>
      </c>
    </row>
    <row r="41" spans="1:4">
      <c r="A41" t="s">
        <v>18</v>
      </c>
      <c r="B41" t="s">
        <v>149</v>
      </c>
      <c r="C41" t="s">
        <v>48</v>
      </c>
      <c r="D41">
        <v>2015</v>
      </c>
    </row>
    <row r="42" spans="1:4">
      <c r="A42" t="s">
        <v>18</v>
      </c>
      <c r="B42" t="s">
        <v>149</v>
      </c>
      <c r="C42" t="s">
        <v>49</v>
      </c>
      <c r="D42">
        <v>2015</v>
      </c>
    </row>
    <row r="43" spans="1:4">
      <c r="A43" t="s">
        <v>18</v>
      </c>
      <c r="B43" t="s">
        <v>149</v>
      </c>
      <c r="C43" t="s">
        <v>50</v>
      </c>
      <c r="D43">
        <v>2015</v>
      </c>
    </row>
    <row r="44" spans="1:4">
      <c r="A44" t="s">
        <v>2</v>
      </c>
      <c r="B44" t="s">
        <v>149</v>
      </c>
      <c r="C44" t="s">
        <v>51</v>
      </c>
      <c r="D44">
        <v>2015</v>
      </c>
    </row>
    <row r="45" spans="1:4">
      <c r="A45" t="s">
        <v>2</v>
      </c>
      <c r="B45" t="s">
        <v>149</v>
      </c>
      <c r="C45" t="s">
        <v>52</v>
      </c>
      <c r="D45">
        <v>2015</v>
      </c>
    </row>
    <row r="46" spans="1:4">
      <c r="A46" t="s">
        <v>2</v>
      </c>
      <c r="B46" t="s">
        <v>149</v>
      </c>
      <c r="C46" t="s">
        <v>53</v>
      </c>
      <c r="D46">
        <v>2015</v>
      </c>
    </row>
    <row r="47" spans="1:4">
      <c r="A47" t="s">
        <v>2</v>
      </c>
      <c r="B47" t="s">
        <v>149</v>
      </c>
      <c r="C47" t="s">
        <v>104</v>
      </c>
      <c r="D47">
        <v>2015</v>
      </c>
    </row>
    <row r="48" spans="1:4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2</v>
      </c>
      <c r="B57" t="str">
        <f t="shared" si="0"/>
        <v>Southern Interior</v>
      </c>
      <c r="C57" t="s">
        <v>40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4">
      <c r="A81" t="s">
        <v>2</v>
      </c>
      <c r="B81" t="str">
        <f t="shared" si="1"/>
        <v>Vancouver Island</v>
      </c>
      <c r="C81" t="s">
        <v>40</v>
      </c>
      <c r="D81">
        <v>2015</v>
      </c>
    </row>
    <row r="82" spans="1:4">
      <c r="A82" t="s">
        <v>2</v>
      </c>
      <c r="B82" t="str">
        <f t="shared" si="1"/>
        <v>Vancouver Island</v>
      </c>
      <c r="C82" t="s">
        <v>41</v>
      </c>
      <c r="D82">
        <v>2015</v>
      </c>
    </row>
    <row r="83" spans="1:4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4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4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4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4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4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4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4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4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4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4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4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4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4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t="s">
        <v>148</v>
      </c>
      <c r="D97">
        <v>2015</v>
      </c>
    </row>
  </sheetData>
  <conditionalFormatting sqref="A1:XFD1 D2:XFD23 F24:XFD1048576 A2:B49 A98:E1048576 D24:E49">
    <cfRule type="cellIs" dxfId="157" priority="23" operator="equal">
      <formula>"No"</formula>
    </cfRule>
    <cfRule type="cellIs" dxfId="156" priority="24" operator="equal">
      <formula>"Yes"</formula>
    </cfRule>
  </conditionalFormatting>
  <conditionalFormatting sqref="D50:E73 A50:B73">
    <cfRule type="cellIs" dxfId="155" priority="15" operator="equal">
      <formula>"No"</formula>
    </cfRule>
    <cfRule type="cellIs" dxfId="154" priority="16" operator="equal">
      <formula>"Yes"</formula>
    </cfRule>
  </conditionalFormatting>
  <conditionalFormatting sqref="D74:E97 A74:B97">
    <cfRule type="cellIs" dxfId="153" priority="11" operator="equal">
      <formula>"No"</formula>
    </cfRule>
    <cfRule type="cellIs" dxfId="152" priority="12" operator="equal">
      <formula>"Yes"</formula>
    </cfRule>
  </conditionalFormatting>
  <conditionalFormatting sqref="C2:C25">
    <cfRule type="cellIs" dxfId="151" priority="7" operator="equal">
      <formula>"Yes"</formula>
    </cfRule>
    <cfRule type="cellIs" dxfId="150" priority="8" operator="equal">
      <formula>"No"</formula>
    </cfRule>
  </conditionalFormatting>
  <conditionalFormatting sqref="C26:C49">
    <cfRule type="cellIs" dxfId="149" priority="5" operator="equal">
      <formula>"Yes"</formula>
    </cfRule>
    <cfRule type="cellIs" dxfId="148" priority="6" operator="equal">
      <formula>"No"</formula>
    </cfRule>
  </conditionalFormatting>
  <conditionalFormatting sqref="C50:C73">
    <cfRule type="cellIs" dxfId="147" priority="3" operator="equal">
      <formula>"Yes"</formula>
    </cfRule>
    <cfRule type="cellIs" dxfId="146" priority="4" operator="equal">
      <formula>"No"</formula>
    </cfRule>
  </conditionalFormatting>
  <conditionalFormatting sqref="C74:C97">
    <cfRule type="cellIs" dxfId="145" priority="1" operator="equal">
      <formula>"Yes"</formula>
    </cfRule>
    <cfRule type="cellIs" dxfId="14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2BF2-211A-40F7-8DA2-A9A3B2563981}">
  <dimension ref="A1:E13"/>
  <sheetViews>
    <sheetView workbookViewId="0">
      <selection activeCell="E15" sqref="E15"/>
    </sheetView>
  </sheetViews>
  <sheetFormatPr defaultRowHeight="15"/>
  <cols>
    <col min="1" max="1" width="11.28515625" customWidth="1"/>
    <col min="2" max="2" width="16.42578125" customWidth="1"/>
    <col min="3" max="3" width="16.28515625" customWidth="1"/>
    <col min="5" max="5" width="46.57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94</v>
      </c>
    </row>
    <row r="2" spans="1:5">
      <c r="A2" t="s">
        <v>2</v>
      </c>
      <c r="B2" t="s">
        <v>8</v>
      </c>
      <c r="C2" t="s">
        <v>39</v>
      </c>
      <c r="D2">
        <v>2015</v>
      </c>
      <c r="E2" s="2">
        <f>10168*(2/365)</f>
        <v>55.715068493150689</v>
      </c>
    </row>
    <row r="3" spans="1:5">
      <c r="A3" t="s">
        <v>2</v>
      </c>
      <c r="B3" t="s">
        <v>8</v>
      </c>
      <c r="C3" t="s">
        <v>153</v>
      </c>
      <c r="D3">
        <v>2015</v>
      </c>
      <c r="E3">
        <f>13780*(2/365)</f>
        <v>75.506849315068493</v>
      </c>
    </row>
    <row r="4" spans="1:5" ht="15.75" thickBot="1">
      <c r="A4" s="12" t="s">
        <v>18</v>
      </c>
      <c r="B4" s="13" t="s">
        <v>16</v>
      </c>
      <c r="C4" s="12" t="s">
        <v>45</v>
      </c>
      <c r="D4" s="12">
        <v>2015</v>
      </c>
      <c r="E4" s="12">
        <f>10285*(2/365)</f>
        <v>56.356164383561641</v>
      </c>
    </row>
    <row r="5" spans="1:5">
      <c r="A5" t="s">
        <v>2</v>
      </c>
      <c r="B5" t="s">
        <v>149</v>
      </c>
      <c r="C5" t="s">
        <v>39</v>
      </c>
      <c r="D5">
        <v>2015</v>
      </c>
      <c r="E5" s="2">
        <f>10168*(2/365)</f>
        <v>55.715068493150689</v>
      </c>
    </row>
    <row r="6" spans="1:5">
      <c r="A6" t="s">
        <v>2</v>
      </c>
      <c r="B6" t="s">
        <v>149</v>
      </c>
      <c r="C6" t="s">
        <v>153</v>
      </c>
      <c r="D6">
        <v>2015</v>
      </c>
      <c r="E6">
        <f>13780*(2/365)</f>
        <v>75.506849315068493</v>
      </c>
    </row>
    <row r="7" spans="1:5" ht="15.75" thickBot="1">
      <c r="A7" s="12" t="s">
        <v>18</v>
      </c>
      <c r="B7" s="12" t="s">
        <v>149</v>
      </c>
      <c r="C7" s="12" t="s">
        <v>45</v>
      </c>
      <c r="D7" s="12">
        <v>2015</v>
      </c>
      <c r="E7" s="12">
        <f>10285*(2/365)</f>
        <v>56.356164383561641</v>
      </c>
    </row>
    <row r="8" spans="1:5">
      <c r="A8" t="s">
        <v>2</v>
      </c>
      <c r="B8" t="s">
        <v>151</v>
      </c>
      <c r="C8" t="s">
        <v>39</v>
      </c>
      <c r="D8">
        <v>2015</v>
      </c>
      <c r="E8" s="2">
        <f>10168*(2/365)</f>
        <v>55.715068493150689</v>
      </c>
    </row>
    <row r="9" spans="1:5">
      <c r="A9" t="s">
        <v>2</v>
      </c>
      <c r="B9" t="s">
        <v>151</v>
      </c>
      <c r="C9" t="s">
        <v>153</v>
      </c>
      <c r="D9">
        <v>2015</v>
      </c>
      <c r="E9">
        <f>13780*(2/365)</f>
        <v>75.506849315068493</v>
      </c>
    </row>
    <row r="10" spans="1:5" ht="15.75" thickBot="1">
      <c r="A10" s="12" t="s">
        <v>18</v>
      </c>
      <c r="B10" s="12" t="s">
        <v>151</v>
      </c>
      <c r="C10" s="12" t="s">
        <v>45</v>
      </c>
      <c r="D10" s="12">
        <v>2015</v>
      </c>
      <c r="E10" s="12">
        <f>10285*(2/365)</f>
        <v>56.356164383561641</v>
      </c>
    </row>
    <row r="11" spans="1:5">
      <c r="A11" t="s">
        <v>2</v>
      </c>
      <c r="B11" t="s">
        <v>152</v>
      </c>
      <c r="C11" t="s">
        <v>39</v>
      </c>
      <c r="D11">
        <v>2015</v>
      </c>
      <c r="E11" s="2">
        <f>10168*(2/365)</f>
        <v>55.715068493150689</v>
      </c>
    </row>
    <row r="12" spans="1:5">
      <c r="A12" t="s">
        <v>2</v>
      </c>
      <c r="B12" t="s">
        <v>152</v>
      </c>
      <c r="C12" t="s">
        <v>153</v>
      </c>
      <c r="D12">
        <v>2015</v>
      </c>
      <c r="E12">
        <f>13780*(2/365)</f>
        <v>75.506849315068493</v>
      </c>
    </row>
    <row r="13" spans="1:5">
      <c r="A13" t="s">
        <v>18</v>
      </c>
      <c r="B13" t="s">
        <v>152</v>
      </c>
      <c r="C13" s="16" t="s">
        <v>45</v>
      </c>
      <c r="D13">
        <v>2015</v>
      </c>
      <c r="E13">
        <f>10285*(2/365)</f>
        <v>56.356164383561641</v>
      </c>
    </row>
  </sheetData>
  <conditionalFormatting sqref="A1:XFD1048576">
    <cfRule type="cellIs" dxfId="143" priority="1" operator="equal">
      <formula>"No"</formula>
    </cfRule>
    <cfRule type="cellIs" dxfId="14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2198-CC02-43E4-97AB-554C39E3F054}">
  <dimension ref="A1:E29"/>
  <sheetViews>
    <sheetView workbookViewId="0">
      <selection activeCell="E20" sqref="E20"/>
    </sheetView>
  </sheetViews>
  <sheetFormatPr defaultRowHeight="15"/>
  <cols>
    <col min="1" max="1" width="11" customWidth="1"/>
    <col min="2" max="2" width="17.28515625" customWidth="1"/>
    <col min="3" max="3" width="20.85546875" customWidth="1"/>
    <col min="5" max="5" width="45.71093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95</v>
      </c>
    </row>
    <row r="2" spans="1:5">
      <c r="A2" t="s">
        <v>2</v>
      </c>
      <c r="B2" t="s">
        <v>8</v>
      </c>
      <c r="C2" t="s">
        <v>40</v>
      </c>
      <c r="D2">
        <v>2015</v>
      </c>
      <c r="E2" s="2">
        <f>21676*0.999*(2/365)</f>
        <v>118.6538301369863</v>
      </c>
    </row>
    <row r="3" spans="1:5">
      <c r="A3" t="s">
        <v>2</v>
      </c>
      <c r="B3" t="s">
        <v>8</v>
      </c>
      <c r="C3" t="s">
        <v>46</v>
      </c>
      <c r="D3">
        <v>2015</v>
      </c>
      <c r="E3">
        <v>-1</v>
      </c>
    </row>
    <row r="4" spans="1:5">
      <c r="A4" t="s">
        <v>18</v>
      </c>
      <c r="B4" t="s">
        <v>16</v>
      </c>
      <c r="C4" t="s">
        <v>47</v>
      </c>
      <c r="D4">
        <v>2015</v>
      </c>
      <c r="E4">
        <v>-1</v>
      </c>
    </row>
    <row r="5" spans="1:5">
      <c r="A5" t="s">
        <v>18</v>
      </c>
      <c r="B5" t="s">
        <v>16</v>
      </c>
      <c r="C5" t="s">
        <v>48</v>
      </c>
      <c r="D5">
        <v>2015</v>
      </c>
      <c r="E5">
        <v>-1</v>
      </c>
    </row>
    <row r="6" spans="1:5">
      <c r="A6" t="s">
        <v>18</v>
      </c>
      <c r="B6" t="s">
        <v>16</v>
      </c>
      <c r="C6" t="s">
        <v>49</v>
      </c>
      <c r="D6">
        <v>2015</v>
      </c>
      <c r="E6">
        <v>-1</v>
      </c>
    </row>
    <row r="7" spans="1:5">
      <c r="A7" t="s">
        <v>18</v>
      </c>
      <c r="B7" t="s">
        <v>16</v>
      </c>
      <c r="C7" t="s">
        <v>50</v>
      </c>
      <c r="D7">
        <v>2015</v>
      </c>
      <c r="E7">
        <v>-1</v>
      </c>
    </row>
    <row r="8" spans="1:5" ht="15.75" thickBot="1">
      <c r="A8" s="12" t="s">
        <v>2</v>
      </c>
      <c r="B8" s="12" t="s">
        <v>8</v>
      </c>
      <c r="C8" s="12" t="s">
        <v>51</v>
      </c>
      <c r="D8" s="12">
        <v>2015</v>
      </c>
      <c r="E8" s="12">
        <v>-1</v>
      </c>
    </row>
    <row r="9" spans="1:5">
      <c r="A9" t="s">
        <v>2</v>
      </c>
      <c r="B9" t="s">
        <v>149</v>
      </c>
      <c r="C9" t="s">
        <v>40</v>
      </c>
      <c r="D9">
        <v>2015</v>
      </c>
      <c r="E9" s="2">
        <f>21676*0.999*(2/365)</f>
        <v>118.6538301369863</v>
      </c>
    </row>
    <row r="10" spans="1:5">
      <c r="A10" t="s">
        <v>2</v>
      </c>
      <c r="B10" t="s">
        <v>149</v>
      </c>
      <c r="C10" t="s">
        <v>46</v>
      </c>
      <c r="D10">
        <v>2015</v>
      </c>
      <c r="E10">
        <v>-1</v>
      </c>
    </row>
    <row r="11" spans="1:5">
      <c r="A11" t="s">
        <v>18</v>
      </c>
      <c r="B11" t="s">
        <v>149</v>
      </c>
      <c r="C11" t="s">
        <v>47</v>
      </c>
      <c r="D11">
        <v>2015</v>
      </c>
      <c r="E11">
        <v>-1</v>
      </c>
    </row>
    <row r="12" spans="1:5">
      <c r="A12" t="s">
        <v>18</v>
      </c>
      <c r="B12" t="s">
        <v>149</v>
      </c>
      <c r="C12" t="s">
        <v>48</v>
      </c>
      <c r="D12">
        <v>2015</v>
      </c>
      <c r="E12">
        <v>-1</v>
      </c>
    </row>
    <row r="13" spans="1:5">
      <c r="A13" t="s">
        <v>18</v>
      </c>
      <c r="B13" t="s">
        <v>149</v>
      </c>
      <c r="C13" t="s">
        <v>49</v>
      </c>
      <c r="D13">
        <v>2015</v>
      </c>
      <c r="E13">
        <v>-1</v>
      </c>
    </row>
    <row r="14" spans="1:5">
      <c r="A14" t="s">
        <v>18</v>
      </c>
      <c r="B14" t="s">
        <v>149</v>
      </c>
      <c r="C14" t="s">
        <v>50</v>
      </c>
      <c r="D14">
        <v>2015</v>
      </c>
      <c r="E14">
        <v>-1</v>
      </c>
    </row>
    <row r="15" spans="1:5" ht="15.75" thickBot="1">
      <c r="A15" s="12" t="s">
        <v>2</v>
      </c>
      <c r="B15" s="12" t="s">
        <v>149</v>
      </c>
      <c r="C15" s="12" t="s">
        <v>51</v>
      </c>
      <c r="D15" s="12">
        <v>2015</v>
      </c>
      <c r="E15" s="12">
        <v>-1</v>
      </c>
    </row>
    <row r="16" spans="1:5">
      <c r="A16" t="s">
        <v>2</v>
      </c>
      <c r="B16" t="s">
        <v>151</v>
      </c>
      <c r="C16" t="s">
        <v>40</v>
      </c>
      <c r="D16">
        <v>2015</v>
      </c>
      <c r="E16" s="2">
        <f>21676*0.999*(2/365)</f>
        <v>118.6538301369863</v>
      </c>
    </row>
    <row r="17" spans="1:5">
      <c r="A17" t="s">
        <v>2</v>
      </c>
      <c r="B17" t="s">
        <v>151</v>
      </c>
      <c r="C17" t="s">
        <v>46</v>
      </c>
      <c r="D17">
        <v>2015</v>
      </c>
      <c r="E17">
        <v>-1</v>
      </c>
    </row>
    <row r="18" spans="1:5">
      <c r="A18" t="s">
        <v>18</v>
      </c>
      <c r="B18" t="s">
        <v>151</v>
      </c>
      <c r="C18" t="s">
        <v>47</v>
      </c>
      <c r="D18">
        <v>2015</v>
      </c>
      <c r="E18">
        <v>-1</v>
      </c>
    </row>
    <row r="19" spans="1:5">
      <c r="A19" t="s">
        <v>18</v>
      </c>
      <c r="B19" t="s">
        <v>151</v>
      </c>
      <c r="C19" t="s">
        <v>48</v>
      </c>
      <c r="D19">
        <v>2015</v>
      </c>
      <c r="E19">
        <v>-1</v>
      </c>
    </row>
    <row r="20" spans="1:5">
      <c r="A20" t="s">
        <v>18</v>
      </c>
      <c r="B20" t="s">
        <v>151</v>
      </c>
      <c r="C20" t="s">
        <v>49</v>
      </c>
      <c r="D20">
        <v>2015</v>
      </c>
      <c r="E20">
        <v>-1</v>
      </c>
    </row>
    <row r="21" spans="1:5">
      <c r="A21" t="s">
        <v>18</v>
      </c>
      <c r="B21" t="s">
        <v>151</v>
      </c>
      <c r="C21" t="s">
        <v>50</v>
      </c>
      <c r="D21">
        <v>2015</v>
      </c>
      <c r="E21">
        <v>-1</v>
      </c>
    </row>
    <row r="22" spans="1:5" ht="15.75" thickBot="1">
      <c r="A22" s="12" t="s">
        <v>2</v>
      </c>
      <c r="B22" s="12" t="s">
        <v>151</v>
      </c>
      <c r="C22" s="12" t="s">
        <v>51</v>
      </c>
      <c r="D22" s="12">
        <v>2015</v>
      </c>
      <c r="E22" s="12">
        <v>-1</v>
      </c>
    </row>
    <row r="23" spans="1:5">
      <c r="A23" t="s">
        <v>2</v>
      </c>
      <c r="B23" t="s">
        <v>152</v>
      </c>
      <c r="C23" t="s">
        <v>40</v>
      </c>
      <c r="D23">
        <v>2015</v>
      </c>
      <c r="E23" s="2">
        <f>21676*0.999*(2/365)</f>
        <v>118.6538301369863</v>
      </c>
    </row>
    <row r="24" spans="1:5">
      <c r="A24" t="s">
        <v>2</v>
      </c>
      <c r="B24" t="str">
        <f>B23</f>
        <v>Vancouver Island</v>
      </c>
      <c r="C24" t="s">
        <v>46</v>
      </c>
      <c r="D24">
        <v>2015</v>
      </c>
      <c r="E24">
        <v>-1</v>
      </c>
    </row>
    <row r="25" spans="1:5">
      <c r="A25" t="s">
        <v>18</v>
      </c>
      <c r="B25" t="str">
        <f t="shared" ref="B25:B29" si="0">B24</f>
        <v>Vancouver Island</v>
      </c>
      <c r="C25" t="s">
        <v>47</v>
      </c>
      <c r="D25">
        <v>2015</v>
      </c>
      <c r="E25">
        <v>-1</v>
      </c>
    </row>
    <row r="26" spans="1:5">
      <c r="A26" t="s">
        <v>18</v>
      </c>
      <c r="B26" t="str">
        <f t="shared" si="0"/>
        <v>Vancouver Island</v>
      </c>
      <c r="C26" t="s">
        <v>48</v>
      </c>
      <c r="D26">
        <v>2015</v>
      </c>
      <c r="E26">
        <v>-1</v>
      </c>
    </row>
    <row r="27" spans="1:5">
      <c r="A27" t="s">
        <v>18</v>
      </c>
      <c r="B27" t="str">
        <f t="shared" si="0"/>
        <v>Vancouver Island</v>
      </c>
      <c r="C27" t="s">
        <v>49</v>
      </c>
      <c r="D27">
        <v>2015</v>
      </c>
      <c r="E27">
        <v>-1</v>
      </c>
    </row>
    <row r="28" spans="1:5">
      <c r="A28" t="s">
        <v>18</v>
      </c>
      <c r="B28" t="str">
        <f t="shared" si="0"/>
        <v>Vancouver Island</v>
      </c>
      <c r="C28" t="s">
        <v>50</v>
      </c>
      <c r="D28">
        <v>2015</v>
      </c>
      <c r="E28">
        <v>-1</v>
      </c>
    </row>
    <row r="29" spans="1:5">
      <c r="A29" t="s">
        <v>2</v>
      </c>
      <c r="B29" t="str">
        <f t="shared" si="0"/>
        <v>Vancouver Island</v>
      </c>
      <c r="C29" s="16" t="s">
        <v>51</v>
      </c>
      <c r="D29">
        <v>2015</v>
      </c>
      <c r="E29">
        <v>-1</v>
      </c>
    </row>
  </sheetData>
  <conditionalFormatting sqref="A1:XFD1048576">
    <cfRule type="cellIs" dxfId="141" priority="1" operator="equal">
      <formula>"No"</formula>
    </cfRule>
    <cfRule type="cellIs" dxfId="14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2E3B-6CDB-4786-8D97-CC74BB6E5857}">
  <dimension ref="A1:D97"/>
  <sheetViews>
    <sheetView workbookViewId="0">
      <selection activeCell="D30" sqref="D30"/>
    </sheetView>
  </sheetViews>
  <sheetFormatPr defaultRowHeight="15"/>
  <cols>
    <col min="1" max="1" width="11" customWidth="1"/>
    <col min="2" max="2" width="17.42578125" customWidth="1"/>
    <col min="3" max="3" width="21" customWidth="1"/>
    <col min="4" max="4" width="53.140625" customWidth="1"/>
  </cols>
  <sheetData>
    <row r="1" spans="1:4">
      <c r="A1" t="s">
        <v>1</v>
      </c>
      <c r="B1" t="s">
        <v>5</v>
      </c>
      <c r="C1" t="s">
        <v>33</v>
      </c>
      <c r="D1" s="5" t="s">
        <v>96</v>
      </c>
    </row>
    <row r="2" spans="1:4">
      <c r="A2" t="s">
        <v>2</v>
      </c>
      <c r="B2" t="s">
        <v>8</v>
      </c>
      <c r="C2" t="s">
        <v>153</v>
      </c>
    </row>
    <row r="3" spans="1:4">
      <c r="A3" t="s">
        <v>2</v>
      </c>
      <c r="B3" t="s">
        <v>8</v>
      </c>
      <c r="C3" t="s">
        <v>154</v>
      </c>
    </row>
    <row r="4" spans="1:4">
      <c r="A4" t="s">
        <v>2</v>
      </c>
      <c r="B4" t="s">
        <v>8</v>
      </c>
      <c r="C4" t="s">
        <v>34</v>
      </c>
    </row>
    <row r="5" spans="1:4">
      <c r="A5" t="s">
        <v>2</v>
      </c>
      <c r="B5" t="s">
        <v>8</v>
      </c>
      <c r="C5" t="s">
        <v>35</v>
      </c>
    </row>
    <row r="6" spans="1:4">
      <c r="A6" t="s">
        <v>18</v>
      </c>
      <c r="B6" t="s">
        <v>36</v>
      </c>
      <c r="C6" t="s">
        <v>37</v>
      </c>
    </row>
    <row r="7" spans="1:4">
      <c r="A7" t="s">
        <v>2</v>
      </c>
      <c r="B7" t="s">
        <v>8</v>
      </c>
      <c r="C7" t="s">
        <v>38</v>
      </c>
    </row>
    <row r="8" spans="1:4">
      <c r="A8" t="s">
        <v>2</v>
      </c>
      <c r="B8" t="s">
        <v>8</v>
      </c>
      <c r="C8" t="s">
        <v>39</v>
      </c>
    </row>
    <row r="9" spans="1:4">
      <c r="A9" t="s">
        <v>2</v>
      </c>
      <c r="B9" t="s">
        <v>8</v>
      </c>
      <c r="C9" t="s">
        <v>40</v>
      </c>
    </row>
    <row r="10" spans="1:4">
      <c r="A10" t="s">
        <v>2</v>
      </c>
      <c r="B10" t="s">
        <v>8</v>
      </c>
      <c r="C10" t="s">
        <v>41</v>
      </c>
    </row>
    <row r="11" spans="1:4">
      <c r="A11" t="s">
        <v>2</v>
      </c>
      <c r="B11" t="s">
        <v>8</v>
      </c>
      <c r="C11" t="s">
        <v>42</v>
      </c>
    </row>
    <row r="12" spans="1:4">
      <c r="A12" t="s">
        <v>2</v>
      </c>
      <c r="B12" t="s">
        <v>8</v>
      </c>
      <c r="C12" t="s">
        <v>43</v>
      </c>
    </row>
    <row r="13" spans="1:4">
      <c r="A13" t="s">
        <v>2</v>
      </c>
      <c r="B13" t="s">
        <v>8</v>
      </c>
      <c r="C13" t="s">
        <v>44</v>
      </c>
    </row>
    <row r="14" spans="1:4">
      <c r="A14" t="s">
        <v>2</v>
      </c>
      <c r="B14" t="s">
        <v>8</v>
      </c>
      <c r="C14" t="s">
        <v>45</v>
      </c>
    </row>
    <row r="15" spans="1:4">
      <c r="A15" t="s">
        <v>2</v>
      </c>
      <c r="B15" t="s">
        <v>8</v>
      </c>
      <c r="C15" t="s">
        <v>46</v>
      </c>
    </row>
    <row r="16" spans="1:4">
      <c r="A16" t="s">
        <v>18</v>
      </c>
      <c r="B16" t="s">
        <v>36</v>
      </c>
      <c r="C16" t="s">
        <v>47</v>
      </c>
    </row>
    <row r="17" spans="1:4">
      <c r="A17" t="s">
        <v>18</v>
      </c>
      <c r="B17" t="s">
        <v>36</v>
      </c>
      <c r="C17" t="s">
        <v>48</v>
      </c>
    </row>
    <row r="18" spans="1:4">
      <c r="A18" t="s">
        <v>18</v>
      </c>
      <c r="B18" t="s">
        <v>36</v>
      </c>
      <c r="C18" t="s">
        <v>49</v>
      </c>
    </row>
    <row r="19" spans="1:4">
      <c r="A19" t="s">
        <v>18</v>
      </c>
      <c r="B19" t="s">
        <v>36</v>
      </c>
      <c r="C19" t="s">
        <v>50</v>
      </c>
    </row>
    <row r="20" spans="1:4">
      <c r="A20" t="s">
        <v>2</v>
      </c>
      <c r="B20" t="s">
        <v>8</v>
      </c>
      <c r="C20" t="s">
        <v>51</v>
      </c>
    </row>
    <row r="21" spans="1:4">
      <c r="A21" t="s">
        <v>2</v>
      </c>
      <c r="B21" t="s">
        <v>8</v>
      </c>
      <c r="C21" t="s">
        <v>52</v>
      </c>
    </row>
    <row r="22" spans="1:4">
      <c r="A22" t="s">
        <v>2</v>
      </c>
      <c r="B22" t="s">
        <v>8</v>
      </c>
      <c r="C22" t="s">
        <v>53</v>
      </c>
    </row>
    <row r="23" spans="1:4">
      <c r="A23" s="16" t="s">
        <v>2</v>
      </c>
      <c r="B23" s="16" t="s">
        <v>8</v>
      </c>
      <c r="C23" t="s">
        <v>104</v>
      </c>
      <c r="D23" s="16"/>
    </row>
    <row r="24" spans="1:4">
      <c r="A24" s="16" t="s">
        <v>2</v>
      </c>
      <c r="B24" s="16" t="s">
        <v>8</v>
      </c>
      <c r="C24" t="s">
        <v>155</v>
      </c>
      <c r="D24" s="16"/>
    </row>
    <row r="25" spans="1:4" ht="15.75" thickBot="1">
      <c r="A25" s="12" t="s">
        <v>2</v>
      </c>
      <c r="B25" s="12" t="s">
        <v>8</v>
      </c>
      <c r="C25" s="12" t="s">
        <v>148</v>
      </c>
      <c r="D25" s="12"/>
    </row>
    <row r="26" spans="1:4">
      <c r="A26" t="s">
        <v>2</v>
      </c>
      <c r="B26" t="s">
        <v>149</v>
      </c>
      <c r="C26" t="s">
        <v>153</v>
      </c>
    </row>
    <row r="27" spans="1:4">
      <c r="A27" t="s">
        <v>2</v>
      </c>
      <c r="B27" t="s">
        <v>149</v>
      </c>
      <c r="C27" t="s">
        <v>154</v>
      </c>
    </row>
    <row r="28" spans="1:4">
      <c r="A28" t="s">
        <v>2</v>
      </c>
      <c r="B28" t="s">
        <v>149</v>
      </c>
      <c r="C28" t="s">
        <v>34</v>
      </c>
    </row>
    <row r="29" spans="1:4">
      <c r="A29" t="s">
        <v>2</v>
      </c>
      <c r="B29" t="s">
        <v>149</v>
      </c>
      <c r="C29" t="s">
        <v>35</v>
      </c>
    </row>
    <row r="30" spans="1:4">
      <c r="A30" t="s">
        <v>18</v>
      </c>
      <c r="B30" t="s">
        <v>149</v>
      </c>
      <c r="C30" t="s">
        <v>37</v>
      </c>
    </row>
    <row r="31" spans="1:4">
      <c r="A31" t="s">
        <v>2</v>
      </c>
      <c r="B31" t="s">
        <v>149</v>
      </c>
      <c r="C31" t="s">
        <v>38</v>
      </c>
    </row>
    <row r="32" spans="1:4">
      <c r="A32" t="s">
        <v>2</v>
      </c>
      <c r="B32" t="s">
        <v>149</v>
      </c>
      <c r="C32" t="s">
        <v>39</v>
      </c>
    </row>
    <row r="33" spans="1:3">
      <c r="A33" t="s">
        <v>2</v>
      </c>
      <c r="B33" t="s">
        <v>149</v>
      </c>
      <c r="C33" t="s">
        <v>40</v>
      </c>
    </row>
    <row r="34" spans="1:3">
      <c r="A34" t="s">
        <v>2</v>
      </c>
      <c r="B34" t="s">
        <v>149</v>
      </c>
      <c r="C34" t="s">
        <v>41</v>
      </c>
    </row>
    <row r="35" spans="1:3">
      <c r="A35" t="s">
        <v>2</v>
      </c>
      <c r="B35" t="s">
        <v>149</v>
      </c>
      <c r="C35" t="s">
        <v>42</v>
      </c>
    </row>
    <row r="36" spans="1:3">
      <c r="A36" t="s">
        <v>2</v>
      </c>
      <c r="B36" t="s">
        <v>149</v>
      </c>
      <c r="C36" t="s">
        <v>43</v>
      </c>
    </row>
    <row r="37" spans="1:3">
      <c r="A37" t="s">
        <v>2</v>
      </c>
      <c r="B37" t="s">
        <v>149</v>
      </c>
      <c r="C37" t="s">
        <v>44</v>
      </c>
    </row>
    <row r="38" spans="1:3">
      <c r="A38" t="s">
        <v>2</v>
      </c>
      <c r="B38" t="s">
        <v>149</v>
      </c>
      <c r="C38" t="s">
        <v>45</v>
      </c>
    </row>
    <row r="39" spans="1:3">
      <c r="A39" t="s">
        <v>2</v>
      </c>
      <c r="B39" t="s">
        <v>149</v>
      </c>
      <c r="C39" t="s">
        <v>46</v>
      </c>
    </row>
    <row r="40" spans="1:3">
      <c r="A40" t="s">
        <v>18</v>
      </c>
      <c r="B40" t="s">
        <v>149</v>
      </c>
      <c r="C40" t="s">
        <v>47</v>
      </c>
    </row>
    <row r="41" spans="1:3">
      <c r="A41" t="s">
        <v>18</v>
      </c>
      <c r="B41" t="s">
        <v>149</v>
      </c>
      <c r="C41" t="s">
        <v>48</v>
      </c>
    </row>
    <row r="42" spans="1:3">
      <c r="A42" t="s">
        <v>18</v>
      </c>
      <c r="B42" t="s">
        <v>149</v>
      </c>
      <c r="C42" t="s">
        <v>49</v>
      </c>
    </row>
    <row r="43" spans="1:3">
      <c r="A43" t="s">
        <v>18</v>
      </c>
      <c r="B43" t="s">
        <v>149</v>
      </c>
      <c r="C43" t="s">
        <v>50</v>
      </c>
    </row>
    <row r="44" spans="1:3">
      <c r="A44" t="s">
        <v>2</v>
      </c>
      <c r="B44" t="s">
        <v>149</v>
      </c>
      <c r="C44" t="s">
        <v>51</v>
      </c>
    </row>
    <row r="45" spans="1:3">
      <c r="A45" t="s">
        <v>2</v>
      </c>
      <c r="B45" t="s">
        <v>149</v>
      </c>
      <c r="C45" t="s">
        <v>52</v>
      </c>
    </row>
    <row r="46" spans="1:3">
      <c r="A46" t="s">
        <v>2</v>
      </c>
      <c r="B46" t="s">
        <v>149</v>
      </c>
      <c r="C46" t="s">
        <v>53</v>
      </c>
    </row>
    <row r="47" spans="1:3">
      <c r="A47" t="s">
        <v>2</v>
      </c>
      <c r="B47" t="s">
        <v>149</v>
      </c>
      <c r="C47" t="s">
        <v>104</v>
      </c>
    </row>
    <row r="48" spans="1:3">
      <c r="A48" t="s">
        <v>2</v>
      </c>
      <c r="B48" t="s">
        <v>149</v>
      </c>
      <c r="C48" t="s">
        <v>155</v>
      </c>
    </row>
    <row r="49" spans="1:4" ht="15.75" thickBot="1">
      <c r="A49" s="12" t="s">
        <v>2</v>
      </c>
      <c r="B49" s="12" t="s">
        <v>149</v>
      </c>
      <c r="C49" s="12" t="s">
        <v>148</v>
      </c>
      <c r="D49" s="12"/>
    </row>
    <row r="50" spans="1:4">
      <c r="A50" t="s">
        <v>2</v>
      </c>
      <c r="B50" t="s">
        <v>151</v>
      </c>
      <c r="C50" t="s">
        <v>153</v>
      </c>
    </row>
    <row r="51" spans="1:4">
      <c r="A51" t="s">
        <v>2</v>
      </c>
      <c r="B51" t="str">
        <f>B50</f>
        <v>Southern Interior</v>
      </c>
      <c r="C51" t="s">
        <v>154</v>
      </c>
    </row>
    <row r="52" spans="1:4">
      <c r="A52" t="s">
        <v>2</v>
      </c>
      <c r="B52" t="str">
        <f t="shared" ref="B52:B73" si="0">B51</f>
        <v>Southern Interior</v>
      </c>
      <c r="C52" t="s">
        <v>34</v>
      </c>
    </row>
    <row r="53" spans="1:4">
      <c r="A53" t="s">
        <v>2</v>
      </c>
      <c r="B53" t="str">
        <f t="shared" si="0"/>
        <v>Southern Interior</v>
      </c>
      <c r="C53" t="s">
        <v>35</v>
      </c>
    </row>
    <row r="54" spans="1:4">
      <c r="A54" t="s">
        <v>18</v>
      </c>
      <c r="B54" t="str">
        <f t="shared" si="0"/>
        <v>Southern Interior</v>
      </c>
      <c r="C54" t="s">
        <v>37</v>
      </c>
    </row>
    <row r="55" spans="1:4">
      <c r="A55" t="s">
        <v>2</v>
      </c>
      <c r="B55" t="str">
        <f t="shared" si="0"/>
        <v>Southern Interior</v>
      </c>
      <c r="C55" t="s">
        <v>38</v>
      </c>
    </row>
    <row r="56" spans="1:4">
      <c r="A56" t="s">
        <v>2</v>
      </c>
      <c r="B56" t="str">
        <f t="shared" si="0"/>
        <v>Southern Interior</v>
      </c>
      <c r="C56" t="s">
        <v>39</v>
      </c>
    </row>
    <row r="57" spans="1:4">
      <c r="A57" t="s">
        <v>2</v>
      </c>
      <c r="B57" t="str">
        <f t="shared" si="0"/>
        <v>Southern Interior</v>
      </c>
      <c r="C57" t="s">
        <v>40</v>
      </c>
    </row>
    <row r="58" spans="1:4">
      <c r="A58" t="s">
        <v>2</v>
      </c>
      <c r="B58" t="str">
        <f t="shared" si="0"/>
        <v>Southern Interior</v>
      </c>
      <c r="C58" t="s">
        <v>41</v>
      </c>
    </row>
    <row r="59" spans="1:4">
      <c r="A59" t="s">
        <v>2</v>
      </c>
      <c r="B59" t="str">
        <f t="shared" si="0"/>
        <v>Southern Interior</v>
      </c>
      <c r="C59" t="s">
        <v>42</v>
      </c>
    </row>
    <row r="60" spans="1:4">
      <c r="A60" t="s">
        <v>2</v>
      </c>
      <c r="B60" t="str">
        <f t="shared" si="0"/>
        <v>Southern Interior</v>
      </c>
      <c r="C60" t="s">
        <v>43</v>
      </c>
    </row>
    <row r="61" spans="1:4">
      <c r="A61" t="s">
        <v>2</v>
      </c>
      <c r="B61" t="str">
        <f t="shared" si="0"/>
        <v>Southern Interior</v>
      </c>
      <c r="C61" t="s">
        <v>44</v>
      </c>
    </row>
    <row r="62" spans="1:4">
      <c r="A62" t="s">
        <v>2</v>
      </c>
      <c r="B62" t="str">
        <f t="shared" si="0"/>
        <v>Southern Interior</v>
      </c>
      <c r="C62" t="s">
        <v>45</v>
      </c>
    </row>
    <row r="63" spans="1:4">
      <c r="A63" t="s">
        <v>2</v>
      </c>
      <c r="B63" t="str">
        <f t="shared" si="0"/>
        <v>Southern Interior</v>
      </c>
      <c r="C63" t="s">
        <v>46</v>
      </c>
    </row>
    <row r="64" spans="1:4">
      <c r="A64" t="s">
        <v>18</v>
      </c>
      <c r="B64" t="str">
        <f t="shared" si="0"/>
        <v>Southern Interior</v>
      </c>
      <c r="C64" t="s">
        <v>47</v>
      </c>
    </row>
    <row r="65" spans="1:4">
      <c r="A65" t="s">
        <v>18</v>
      </c>
      <c r="B65" t="str">
        <f t="shared" si="0"/>
        <v>Southern Interior</v>
      </c>
      <c r="C65" t="s">
        <v>48</v>
      </c>
    </row>
    <row r="66" spans="1:4">
      <c r="A66" t="s">
        <v>18</v>
      </c>
      <c r="B66" t="str">
        <f t="shared" si="0"/>
        <v>Southern Interior</v>
      </c>
      <c r="C66" t="s">
        <v>49</v>
      </c>
    </row>
    <row r="67" spans="1:4">
      <c r="A67" t="s">
        <v>18</v>
      </c>
      <c r="B67" t="str">
        <f t="shared" si="0"/>
        <v>Southern Interior</v>
      </c>
      <c r="C67" t="s">
        <v>50</v>
      </c>
    </row>
    <row r="68" spans="1:4">
      <c r="A68" t="s">
        <v>2</v>
      </c>
      <c r="B68" t="str">
        <f t="shared" si="0"/>
        <v>Southern Interior</v>
      </c>
      <c r="C68" t="s">
        <v>51</v>
      </c>
    </row>
    <row r="69" spans="1:4">
      <c r="A69" t="s">
        <v>2</v>
      </c>
      <c r="B69" t="str">
        <f t="shared" si="0"/>
        <v>Southern Interior</v>
      </c>
      <c r="C69" t="s">
        <v>52</v>
      </c>
    </row>
    <row r="70" spans="1:4">
      <c r="A70" t="s">
        <v>2</v>
      </c>
      <c r="B70" t="str">
        <f t="shared" si="0"/>
        <v>Southern Interior</v>
      </c>
      <c r="C70" t="s">
        <v>53</v>
      </c>
    </row>
    <row r="71" spans="1:4">
      <c r="A71" t="s">
        <v>2</v>
      </c>
      <c r="B71" t="str">
        <f t="shared" si="0"/>
        <v>Southern Interior</v>
      </c>
      <c r="C71" t="s">
        <v>104</v>
      </c>
    </row>
    <row r="72" spans="1:4">
      <c r="A72" t="s">
        <v>2</v>
      </c>
      <c r="B72" t="str">
        <f t="shared" si="0"/>
        <v>Southern Interior</v>
      </c>
      <c r="C72" t="s">
        <v>155</v>
      </c>
    </row>
    <row r="73" spans="1:4" ht="15.75" thickBot="1">
      <c r="A73" s="12" t="s">
        <v>2</v>
      </c>
      <c r="B73" s="12" t="str">
        <f t="shared" si="0"/>
        <v>Southern Interior</v>
      </c>
      <c r="C73" s="12" t="s">
        <v>148</v>
      </c>
      <c r="D73" s="12"/>
    </row>
    <row r="74" spans="1:4">
      <c r="A74" t="s">
        <v>2</v>
      </c>
      <c r="B74" t="s">
        <v>152</v>
      </c>
      <c r="C74" t="s">
        <v>153</v>
      </c>
    </row>
    <row r="75" spans="1:4">
      <c r="A75" t="s">
        <v>2</v>
      </c>
      <c r="B75" t="str">
        <f>B74</f>
        <v>Vancouver Island</v>
      </c>
      <c r="C75" t="s">
        <v>154</v>
      </c>
    </row>
    <row r="76" spans="1:4">
      <c r="A76" t="s">
        <v>2</v>
      </c>
      <c r="B76" t="str">
        <f t="shared" ref="B76:B97" si="1">B75</f>
        <v>Vancouver Island</v>
      </c>
      <c r="C76" t="s">
        <v>34</v>
      </c>
    </row>
    <row r="77" spans="1:4">
      <c r="A77" t="s">
        <v>2</v>
      </c>
      <c r="B77" t="str">
        <f t="shared" si="1"/>
        <v>Vancouver Island</v>
      </c>
      <c r="C77" t="s">
        <v>35</v>
      </c>
    </row>
    <row r="78" spans="1:4">
      <c r="A78" t="s">
        <v>18</v>
      </c>
      <c r="B78" t="str">
        <f t="shared" si="1"/>
        <v>Vancouver Island</v>
      </c>
      <c r="C78" t="s">
        <v>37</v>
      </c>
    </row>
    <row r="79" spans="1:4">
      <c r="A79" t="s">
        <v>2</v>
      </c>
      <c r="B79" t="str">
        <f t="shared" si="1"/>
        <v>Vancouver Island</v>
      </c>
      <c r="C79" t="s">
        <v>38</v>
      </c>
    </row>
    <row r="80" spans="1:4">
      <c r="A80" t="s">
        <v>2</v>
      </c>
      <c r="B80" t="str">
        <f t="shared" si="1"/>
        <v>Vancouver Island</v>
      </c>
      <c r="C80" t="s">
        <v>39</v>
      </c>
    </row>
    <row r="81" spans="1:3">
      <c r="A81" t="s">
        <v>2</v>
      </c>
      <c r="B81" t="str">
        <f t="shared" si="1"/>
        <v>Vancouver Island</v>
      </c>
      <c r="C81" t="s">
        <v>40</v>
      </c>
    </row>
    <row r="82" spans="1:3">
      <c r="A82" t="s">
        <v>2</v>
      </c>
      <c r="B82" t="str">
        <f t="shared" si="1"/>
        <v>Vancouver Island</v>
      </c>
      <c r="C82" t="s">
        <v>41</v>
      </c>
    </row>
    <row r="83" spans="1:3">
      <c r="A83" t="s">
        <v>2</v>
      </c>
      <c r="B83" t="str">
        <f t="shared" si="1"/>
        <v>Vancouver Island</v>
      </c>
      <c r="C83" t="s">
        <v>42</v>
      </c>
    </row>
    <row r="84" spans="1:3">
      <c r="A84" t="s">
        <v>2</v>
      </c>
      <c r="B84" t="str">
        <f t="shared" si="1"/>
        <v>Vancouver Island</v>
      </c>
      <c r="C84" t="s">
        <v>43</v>
      </c>
    </row>
    <row r="85" spans="1:3">
      <c r="A85" t="s">
        <v>2</v>
      </c>
      <c r="B85" t="str">
        <f t="shared" si="1"/>
        <v>Vancouver Island</v>
      </c>
      <c r="C85" t="s">
        <v>44</v>
      </c>
    </row>
    <row r="86" spans="1:3">
      <c r="A86" t="s">
        <v>2</v>
      </c>
      <c r="B86" t="str">
        <f t="shared" si="1"/>
        <v>Vancouver Island</v>
      </c>
      <c r="C86" t="s">
        <v>45</v>
      </c>
    </row>
    <row r="87" spans="1:3">
      <c r="A87" t="s">
        <v>2</v>
      </c>
      <c r="B87" t="str">
        <f t="shared" si="1"/>
        <v>Vancouver Island</v>
      </c>
      <c r="C87" t="s">
        <v>46</v>
      </c>
    </row>
    <row r="88" spans="1:3">
      <c r="A88" t="s">
        <v>18</v>
      </c>
      <c r="B88" t="str">
        <f t="shared" si="1"/>
        <v>Vancouver Island</v>
      </c>
      <c r="C88" t="s">
        <v>47</v>
      </c>
    </row>
    <row r="89" spans="1:3">
      <c r="A89" t="s">
        <v>18</v>
      </c>
      <c r="B89" t="str">
        <f t="shared" si="1"/>
        <v>Vancouver Island</v>
      </c>
      <c r="C89" t="s">
        <v>48</v>
      </c>
    </row>
    <row r="90" spans="1:3">
      <c r="A90" t="s">
        <v>18</v>
      </c>
      <c r="B90" t="str">
        <f t="shared" si="1"/>
        <v>Vancouver Island</v>
      </c>
      <c r="C90" t="s">
        <v>49</v>
      </c>
    </row>
    <row r="91" spans="1:3">
      <c r="A91" t="s">
        <v>18</v>
      </c>
      <c r="B91" t="str">
        <f t="shared" si="1"/>
        <v>Vancouver Island</v>
      </c>
      <c r="C91" t="s">
        <v>50</v>
      </c>
    </row>
    <row r="92" spans="1:3">
      <c r="A92" t="s">
        <v>2</v>
      </c>
      <c r="B92" t="str">
        <f t="shared" si="1"/>
        <v>Vancouver Island</v>
      </c>
      <c r="C92" t="s">
        <v>51</v>
      </c>
    </row>
    <row r="93" spans="1:3">
      <c r="A93" t="s">
        <v>2</v>
      </c>
      <c r="B93" t="str">
        <f t="shared" si="1"/>
        <v>Vancouver Island</v>
      </c>
      <c r="C93" t="s">
        <v>52</v>
      </c>
    </row>
    <row r="94" spans="1:3">
      <c r="A94" t="s">
        <v>2</v>
      </c>
      <c r="B94" t="str">
        <f t="shared" si="1"/>
        <v>Vancouver Island</v>
      </c>
      <c r="C94" t="s">
        <v>53</v>
      </c>
    </row>
    <row r="95" spans="1:3">
      <c r="A95" t="s">
        <v>2</v>
      </c>
      <c r="B95" t="str">
        <f t="shared" si="1"/>
        <v>Vancouver Island</v>
      </c>
      <c r="C95" t="s">
        <v>104</v>
      </c>
    </row>
    <row r="96" spans="1:3">
      <c r="A96" t="s">
        <v>2</v>
      </c>
      <c r="B96" t="str">
        <f t="shared" si="1"/>
        <v>Vancouver Island</v>
      </c>
      <c r="C96" t="s">
        <v>155</v>
      </c>
    </row>
    <row r="97" spans="1:3">
      <c r="A97" t="s">
        <v>2</v>
      </c>
      <c r="B97" t="str">
        <f t="shared" si="1"/>
        <v>Vancouver Island</v>
      </c>
      <c r="C97" t="s">
        <v>148</v>
      </c>
    </row>
  </sheetData>
  <conditionalFormatting sqref="A1:XFD1 D2:XFD23 E24:XFD1048576 A2:B49 A98:D1048576 D24:D49">
    <cfRule type="cellIs" dxfId="139" priority="23" operator="equal">
      <formula>"No"</formula>
    </cfRule>
    <cfRule type="cellIs" dxfId="138" priority="24" operator="equal">
      <formula>"Yes"</formula>
    </cfRule>
  </conditionalFormatting>
  <conditionalFormatting sqref="D50:D73 A50:B73">
    <cfRule type="cellIs" dxfId="137" priority="15" operator="equal">
      <formula>"No"</formula>
    </cfRule>
    <cfRule type="cellIs" dxfId="136" priority="16" operator="equal">
      <formula>"Yes"</formula>
    </cfRule>
  </conditionalFormatting>
  <conditionalFormatting sqref="D74:D97 A74:B97">
    <cfRule type="cellIs" dxfId="135" priority="11" operator="equal">
      <formula>"No"</formula>
    </cfRule>
    <cfRule type="cellIs" dxfId="134" priority="12" operator="equal">
      <formula>"Yes"</formula>
    </cfRule>
  </conditionalFormatting>
  <conditionalFormatting sqref="C2:C25">
    <cfRule type="cellIs" dxfId="133" priority="7" operator="equal">
      <formula>"Yes"</formula>
    </cfRule>
    <cfRule type="cellIs" dxfId="132" priority="8" operator="equal">
      <formula>"No"</formula>
    </cfRule>
  </conditionalFormatting>
  <conditionalFormatting sqref="C26:C49">
    <cfRule type="cellIs" dxfId="131" priority="5" operator="equal">
      <formula>"Yes"</formula>
    </cfRule>
    <cfRule type="cellIs" dxfId="130" priority="6" operator="equal">
      <formula>"No"</formula>
    </cfRule>
  </conditionalFormatting>
  <conditionalFormatting sqref="C50:C73">
    <cfRule type="cellIs" dxfId="129" priority="3" operator="equal">
      <formula>"Yes"</formula>
    </cfRule>
    <cfRule type="cellIs" dxfId="128" priority="4" operator="equal">
      <formula>"No"</formula>
    </cfRule>
  </conditionalFormatting>
  <conditionalFormatting sqref="C74:C97">
    <cfRule type="cellIs" dxfId="127" priority="1" operator="equal">
      <formula>"Yes"</formula>
    </cfRule>
    <cfRule type="cellIs" dxfId="12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402F-9840-4082-8C70-4EEEFFA387B9}">
  <dimension ref="A1:D25"/>
  <sheetViews>
    <sheetView workbookViewId="0">
      <selection activeCell="D20" sqref="D20"/>
    </sheetView>
  </sheetViews>
  <sheetFormatPr defaultRowHeight="15"/>
  <cols>
    <col min="1" max="1" width="11.42578125" customWidth="1"/>
    <col min="2" max="2" width="16.5703125" customWidth="1"/>
    <col min="3" max="3" width="21.5703125" customWidth="1"/>
    <col min="4" max="4" width="52.7109375" customWidth="1"/>
  </cols>
  <sheetData>
    <row r="1" spans="1:4">
      <c r="A1" t="s">
        <v>1</v>
      </c>
      <c r="B1" t="s">
        <v>5</v>
      </c>
      <c r="C1" t="s">
        <v>33</v>
      </c>
      <c r="D1" s="5" t="s">
        <v>97</v>
      </c>
    </row>
    <row r="2" spans="1:4">
      <c r="A2" t="s">
        <v>2</v>
      </c>
      <c r="B2" t="s">
        <v>8</v>
      </c>
      <c r="C2" t="s">
        <v>46</v>
      </c>
      <c r="D2">
        <v>-1</v>
      </c>
    </row>
    <row r="3" spans="1:4">
      <c r="A3" t="s">
        <v>18</v>
      </c>
      <c r="B3" t="s">
        <v>16</v>
      </c>
      <c r="C3" t="s">
        <v>47</v>
      </c>
      <c r="D3">
        <v>-1</v>
      </c>
    </row>
    <row r="4" spans="1:4">
      <c r="A4" t="s">
        <v>18</v>
      </c>
      <c r="B4" t="s">
        <v>16</v>
      </c>
      <c r="C4" t="s">
        <v>48</v>
      </c>
      <c r="D4">
        <v>-1</v>
      </c>
    </row>
    <row r="5" spans="1:4">
      <c r="A5" t="s">
        <v>18</v>
      </c>
      <c r="B5" t="s">
        <v>16</v>
      </c>
      <c r="C5" t="s">
        <v>49</v>
      </c>
      <c r="D5">
        <v>-1</v>
      </c>
    </row>
    <row r="6" spans="1:4">
      <c r="A6" t="s">
        <v>18</v>
      </c>
      <c r="B6" t="s">
        <v>16</v>
      </c>
      <c r="C6" t="s">
        <v>50</v>
      </c>
      <c r="D6">
        <v>-1</v>
      </c>
    </row>
    <row r="7" spans="1:4" ht="15.75" thickBot="1">
      <c r="A7" s="12" t="s">
        <v>2</v>
      </c>
      <c r="B7" s="12" t="s">
        <v>8</v>
      </c>
      <c r="C7" s="12" t="s">
        <v>51</v>
      </c>
      <c r="D7" s="12">
        <v>-1</v>
      </c>
    </row>
    <row r="8" spans="1:4">
      <c r="A8" t="s">
        <v>2</v>
      </c>
      <c r="B8" t="s">
        <v>149</v>
      </c>
      <c r="C8" t="s">
        <v>46</v>
      </c>
      <c r="D8">
        <v>-1</v>
      </c>
    </row>
    <row r="9" spans="1:4">
      <c r="A9" t="s">
        <v>18</v>
      </c>
      <c r="B9" t="s">
        <v>149</v>
      </c>
      <c r="C9" t="s">
        <v>47</v>
      </c>
      <c r="D9">
        <v>-1</v>
      </c>
    </row>
    <row r="10" spans="1:4">
      <c r="A10" t="s">
        <v>18</v>
      </c>
      <c r="B10" t="s">
        <v>149</v>
      </c>
      <c r="C10" t="s">
        <v>48</v>
      </c>
      <c r="D10">
        <v>-1</v>
      </c>
    </row>
    <row r="11" spans="1:4">
      <c r="A11" t="s">
        <v>18</v>
      </c>
      <c r="B11" t="s">
        <v>149</v>
      </c>
      <c r="C11" t="s">
        <v>49</v>
      </c>
      <c r="D11">
        <v>-1</v>
      </c>
    </row>
    <row r="12" spans="1:4">
      <c r="A12" t="s">
        <v>18</v>
      </c>
      <c r="B12" t="s">
        <v>149</v>
      </c>
      <c r="C12" t="s">
        <v>50</v>
      </c>
      <c r="D12">
        <v>-1</v>
      </c>
    </row>
    <row r="13" spans="1:4" ht="15.75" thickBot="1">
      <c r="A13" s="12" t="s">
        <v>2</v>
      </c>
      <c r="B13" s="12" t="s">
        <v>149</v>
      </c>
      <c r="C13" s="12" t="s">
        <v>51</v>
      </c>
      <c r="D13" s="12">
        <v>-1</v>
      </c>
    </row>
    <row r="14" spans="1:4">
      <c r="A14" t="s">
        <v>2</v>
      </c>
      <c r="B14" t="s">
        <v>151</v>
      </c>
      <c r="C14" t="s">
        <v>46</v>
      </c>
      <c r="D14">
        <v>-1</v>
      </c>
    </row>
    <row r="15" spans="1:4">
      <c r="A15" t="s">
        <v>18</v>
      </c>
      <c r="B15" t="s">
        <v>151</v>
      </c>
      <c r="C15" t="s">
        <v>47</v>
      </c>
      <c r="D15">
        <v>-1</v>
      </c>
    </row>
    <row r="16" spans="1:4">
      <c r="A16" t="s">
        <v>18</v>
      </c>
      <c r="B16" t="s">
        <v>151</v>
      </c>
      <c r="C16" t="s">
        <v>48</v>
      </c>
      <c r="D16">
        <v>-1</v>
      </c>
    </row>
    <row r="17" spans="1:4">
      <c r="A17" t="s">
        <v>18</v>
      </c>
      <c r="B17" t="s">
        <v>151</v>
      </c>
      <c r="C17" t="s">
        <v>49</v>
      </c>
      <c r="D17">
        <v>-1</v>
      </c>
    </row>
    <row r="18" spans="1:4">
      <c r="A18" t="s">
        <v>18</v>
      </c>
      <c r="B18" t="s">
        <v>151</v>
      </c>
      <c r="C18" t="s">
        <v>50</v>
      </c>
      <c r="D18">
        <v>-1</v>
      </c>
    </row>
    <row r="19" spans="1:4" ht="15.75" thickBot="1">
      <c r="A19" s="12" t="s">
        <v>2</v>
      </c>
      <c r="B19" s="12" t="s">
        <v>151</v>
      </c>
      <c r="C19" s="12" t="s">
        <v>51</v>
      </c>
      <c r="D19" s="12">
        <v>-1</v>
      </c>
    </row>
    <row r="20" spans="1:4">
      <c r="A20" t="s">
        <v>2</v>
      </c>
      <c r="B20" t="s">
        <v>152</v>
      </c>
      <c r="C20" t="s">
        <v>46</v>
      </c>
      <c r="D20">
        <v>-1</v>
      </c>
    </row>
    <row r="21" spans="1:4">
      <c r="A21" t="s">
        <v>18</v>
      </c>
      <c r="B21" t="str">
        <f>B20</f>
        <v>Vancouver Island</v>
      </c>
      <c r="C21" t="s">
        <v>47</v>
      </c>
      <c r="D21">
        <v>-1</v>
      </c>
    </row>
    <row r="22" spans="1:4">
      <c r="A22" t="s">
        <v>18</v>
      </c>
      <c r="B22" t="str">
        <f t="shared" ref="B22:B25" si="0">B21</f>
        <v>Vancouver Island</v>
      </c>
      <c r="C22" t="s">
        <v>48</v>
      </c>
      <c r="D22">
        <v>-1</v>
      </c>
    </row>
    <row r="23" spans="1:4">
      <c r="A23" t="s">
        <v>18</v>
      </c>
      <c r="B23" t="str">
        <f t="shared" si="0"/>
        <v>Vancouver Island</v>
      </c>
      <c r="C23" t="s">
        <v>49</v>
      </c>
      <c r="D23">
        <v>-1</v>
      </c>
    </row>
    <row r="24" spans="1:4">
      <c r="A24" t="s">
        <v>18</v>
      </c>
      <c r="B24" t="str">
        <f t="shared" si="0"/>
        <v>Vancouver Island</v>
      </c>
      <c r="C24" t="s">
        <v>50</v>
      </c>
      <c r="D24">
        <v>-1</v>
      </c>
    </row>
    <row r="25" spans="1:4">
      <c r="A25" t="s">
        <v>2</v>
      </c>
      <c r="B25" t="str">
        <f t="shared" si="0"/>
        <v>Vancouver Island</v>
      </c>
      <c r="C25" s="16" t="s">
        <v>51</v>
      </c>
      <c r="D25">
        <v>-1</v>
      </c>
    </row>
  </sheetData>
  <conditionalFormatting sqref="A1:XFD1048576">
    <cfRule type="cellIs" dxfId="125" priority="1" operator="equal">
      <formula>"No"</formula>
    </cfRule>
    <cfRule type="cellIs" dxfId="12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F8CC-1ECF-4B61-BE68-A121444862E2}">
  <dimension ref="A1:E166"/>
  <sheetViews>
    <sheetView workbookViewId="0">
      <selection activeCell="E13" sqref="E13"/>
    </sheetView>
  </sheetViews>
  <sheetFormatPr defaultRowHeight="15"/>
  <cols>
    <col min="1" max="1" width="11.42578125" customWidth="1"/>
    <col min="2" max="2" width="17" customWidth="1"/>
    <col min="3" max="3" width="21.42578125" customWidth="1"/>
    <col min="5" max="5" width="14.71093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59</v>
      </c>
    </row>
    <row r="2" spans="1:5">
      <c r="A2" t="s">
        <v>2</v>
      </c>
      <c r="B2" t="s">
        <v>8</v>
      </c>
      <c r="C2" t="s">
        <v>34</v>
      </c>
      <c r="D2">
        <v>2015</v>
      </c>
      <c r="E2">
        <v>450</v>
      </c>
    </row>
    <row r="3" spans="1:5">
      <c r="A3" t="s">
        <v>2</v>
      </c>
      <c r="B3" t="s">
        <v>8</v>
      </c>
      <c r="C3" t="s">
        <v>40</v>
      </c>
      <c r="D3">
        <v>2015</v>
      </c>
      <c r="E3">
        <v>0</v>
      </c>
    </row>
    <row r="4" spans="1:5">
      <c r="A4" t="s">
        <v>2</v>
      </c>
      <c r="B4" t="s">
        <v>8</v>
      </c>
      <c r="C4" t="s">
        <v>41</v>
      </c>
      <c r="D4">
        <v>2015</v>
      </c>
      <c r="E4">
        <v>1304</v>
      </c>
    </row>
    <row r="5" spans="1:5">
      <c r="A5" t="s">
        <v>18</v>
      </c>
      <c r="B5" t="s">
        <v>16</v>
      </c>
      <c r="C5" t="s">
        <v>37</v>
      </c>
      <c r="D5">
        <v>2015</v>
      </c>
      <c r="E5">
        <v>10000</v>
      </c>
    </row>
    <row r="6" spans="1:5">
      <c r="A6" t="s">
        <v>2</v>
      </c>
      <c r="B6" t="s">
        <v>8</v>
      </c>
      <c r="C6" t="s">
        <v>42</v>
      </c>
      <c r="D6">
        <v>2015</v>
      </c>
      <c r="E6">
        <v>821</v>
      </c>
    </row>
    <row r="7" spans="1:5">
      <c r="A7" t="s">
        <v>2</v>
      </c>
      <c r="B7" t="s">
        <v>8</v>
      </c>
      <c r="C7" t="s">
        <v>38</v>
      </c>
      <c r="D7">
        <v>2015</v>
      </c>
      <c r="E7">
        <v>1493</v>
      </c>
    </row>
    <row r="8" spans="1:5">
      <c r="A8" t="s">
        <v>2</v>
      </c>
      <c r="B8" t="s">
        <v>8</v>
      </c>
      <c r="C8" t="s">
        <v>35</v>
      </c>
      <c r="D8">
        <v>2015</v>
      </c>
      <c r="E8">
        <v>3733</v>
      </c>
    </row>
    <row r="9" spans="1:5">
      <c r="A9" t="s">
        <v>2</v>
      </c>
      <c r="B9" t="s">
        <v>8</v>
      </c>
      <c r="C9" t="s">
        <v>39</v>
      </c>
      <c r="D9">
        <v>2015</v>
      </c>
      <c r="E9">
        <v>0</v>
      </c>
    </row>
    <row r="10" spans="1:5">
      <c r="A10" t="s">
        <v>2</v>
      </c>
      <c r="B10" t="s">
        <v>8</v>
      </c>
      <c r="C10" t="s">
        <v>43</v>
      </c>
      <c r="D10">
        <v>2015</v>
      </c>
      <c r="E10">
        <v>87.9</v>
      </c>
    </row>
    <row r="11" spans="1:5">
      <c r="A11" t="s">
        <v>2</v>
      </c>
      <c r="B11" t="s">
        <v>8</v>
      </c>
      <c r="C11" t="s">
        <v>44</v>
      </c>
      <c r="D11">
        <v>2015</v>
      </c>
      <c r="E11">
        <v>572.29999999999995</v>
      </c>
    </row>
    <row r="12" spans="1:5">
      <c r="A12" t="s">
        <v>2</v>
      </c>
      <c r="B12" t="s">
        <v>8</v>
      </c>
      <c r="C12" t="s">
        <v>45</v>
      </c>
      <c r="D12">
        <v>2015</v>
      </c>
      <c r="E12">
        <v>111.2</v>
      </c>
    </row>
    <row r="13" spans="1:5">
      <c r="A13" t="s">
        <v>2</v>
      </c>
      <c r="B13" t="s">
        <v>8</v>
      </c>
      <c r="C13" t="s">
        <v>52</v>
      </c>
      <c r="D13">
        <v>2015</v>
      </c>
      <c r="E13">
        <v>9999999</v>
      </c>
    </row>
    <row r="14" spans="1:5">
      <c r="A14" t="s">
        <v>2</v>
      </c>
      <c r="B14" t="s">
        <v>8</v>
      </c>
      <c r="C14" t="s">
        <v>53</v>
      </c>
      <c r="D14">
        <v>2015</v>
      </c>
      <c r="E14">
        <v>9999999</v>
      </c>
    </row>
    <row r="15" spans="1:5">
      <c r="A15" t="s">
        <v>2</v>
      </c>
      <c r="B15" t="s">
        <v>8</v>
      </c>
      <c r="C15" t="s">
        <v>46</v>
      </c>
      <c r="D15">
        <v>2015</v>
      </c>
      <c r="E15">
        <f>$G15*1</f>
        <v>0</v>
      </c>
    </row>
    <row r="16" spans="1:5">
      <c r="A16" t="s">
        <v>18</v>
      </c>
      <c r="B16" t="s">
        <v>16</v>
      </c>
      <c r="C16" t="s">
        <v>47</v>
      </c>
      <c r="D16">
        <v>2015</v>
      </c>
      <c r="E16">
        <f>$G16*1</f>
        <v>0</v>
      </c>
    </row>
    <row r="17" spans="1:5">
      <c r="A17" t="s">
        <v>18</v>
      </c>
      <c r="B17" t="s">
        <v>16</v>
      </c>
      <c r="C17" t="s">
        <v>48</v>
      </c>
      <c r="D17">
        <v>2015</v>
      </c>
      <c r="E17">
        <f>$G17*1</f>
        <v>0</v>
      </c>
    </row>
    <row r="18" spans="1:5">
      <c r="A18" t="s">
        <v>18</v>
      </c>
      <c r="B18" t="s">
        <v>16</v>
      </c>
      <c r="C18" t="s">
        <v>49</v>
      </c>
      <c r="D18">
        <v>2015</v>
      </c>
      <c r="E18">
        <f>$G18*1</f>
        <v>0</v>
      </c>
    </row>
    <row r="19" spans="1:5">
      <c r="A19" t="s">
        <v>18</v>
      </c>
      <c r="B19" t="s">
        <v>16</v>
      </c>
      <c r="C19" t="s">
        <v>50</v>
      </c>
      <c r="D19">
        <v>2015</v>
      </c>
      <c r="E19">
        <f>$G19*0.23</f>
        <v>0</v>
      </c>
    </row>
    <row r="20" spans="1:5">
      <c r="A20" t="s">
        <v>2</v>
      </c>
      <c r="B20" t="s">
        <v>8</v>
      </c>
      <c r="C20" t="s">
        <v>51</v>
      </c>
      <c r="D20">
        <v>2015</v>
      </c>
      <c r="E20">
        <v>1</v>
      </c>
    </row>
    <row r="21" spans="1:5">
      <c r="A21" s="16" t="s">
        <v>2</v>
      </c>
      <c r="B21" s="16" t="s">
        <v>8</v>
      </c>
      <c r="C21" s="16" t="s">
        <v>104</v>
      </c>
      <c r="D21" s="16">
        <v>2015</v>
      </c>
      <c r="E21" s="16">
        <v>1</v>
      </c>
    </row>
    <row r="22" spans="1:5">
      <c r="A22" s="16" t="s">
        <v>2</v>
      </c>
      <c r="B22" s="16" t="s">
        <v>8</v>
      </c>
      <c r="C22" s="16" t="s">
        <v>155</v>
      </c>
      <c r="D22" s="16">
        <v>2015</v>
      </c>
      <c r="E22" s="16">
        <v>1</v>
      </c>
    </row>
    <row r="23" spans="1:5" ht="15.75" thickBot="1">
      <c r="A23" s="12" t="s">
        <v>2</v>
      </c>
      <c r="B23" s="12" t="s">
        <v>8</v>
      </c>
      <c r="C23" s="12" t="s">
        <v>148</v>
      </c>
      <c r="D23" s="12">
        <v>2015</v>
      </c>
      <c r="E23" s="12">
        <v>450</v>
      </c>
    </row>
    <row r="24" spans="1:5">
      <c r="A24" t="s">
        <v>2</v>
      </c>
      <c r="B24" t="s">
        <v>149</v>
      </c>
      <c r="C24" t="s">
        <v>34</v>
      </c>
      <c r="D24">
        <v>2015</v>
      </c>
      <c r="E24">
        <v>450</v>
      </c>
    </row>
    <row r="25" spans="1:5">
      <c r="A25" t="s">
        <v>2</v>
      </c>
      <c r="B25" t="s">
        <v>149</v>
      </c>
      <c r="C25" t="s">
        <v>40</v>
      </c>
      <c r="D25">
        <v>2015</v>
      </c>
      <c r="E25">
        <v>0</v>
      </c>
    </row>
    <row r="26" spans="1:5">
      <c r="A26" t="s">
        <v>2</v>
      </c>
      <c r="B26" t="s">
        <v>149</v>
      </c>
      <c r="C26" t="s">
        <v>41</v>
      </c>
      <c r="D26">
        <v>2015</v>
      </c>
      <c r="E26">
        <v>1304</v>
      </c>
    </row>
    <row r="27" spans="1:5">
      <c r="A27" t="s">
        <v>18</v>
      </c>
      <c r="B27" t="s">
        <v>149</v>
      </c>
      <c r="C27" t="s">
        <v>37</v>
      </c>
      <c r="D27">
        <v>2015</v>
      </c>
      <c r="E27">
        <v>10000</v>
      </c>
    </row>
    <row r="28" spans="1:5">
      <c r="A28" t="s">
        <v>2</v>
      </c>
      <c r="B28" t="s">
        <v>149</v>
      </c>
      <c r="C28" t="s">
        <v>42</v>
      </c>
      <c r="D28">
        <v>2015</v>
      </c>
      <c r="E28">
        <v>821</v>
      </c>
    </row>
    <row r="29" spans="1:5">
      <c r="A29" t="s">
        <v>2</v>
      </c>
      <c r="B29" t="s">
        <v>149</v>
      </c>
      <c r="C29" t="s">
        <v>38</v>
      </c>
      <c r="D29">
        <v>2015</v>
      </c>
      <c r="E29">
        <v>1493</v>
      </c>
    </row>
    <row r="30" spans="1:5">
      <c r="A30" t="s">
        <v>2</v>
      </c>
      <c r="B30" t="s">
        <v>149</v>
      </c>
      <c r="C30" t="s">
        <v>35</v>
      </c>
      <c r="D30">
        <v>2015</v>
      </c>
      <c r="E30">
        <v>3733</v>
      </c>
    </row>
    <row r="31" spans="1:5">
      <c r="A31" t="s">
        <v>2</v>
      </c>
      <c r="B31" t="s">
        <v>149</v>
      </c>
      <c r="C31" t="s">
        <v>39</v>
      </c>
      <c r="D31">
        <v>2015</v>
      </c>
      <c r="E31">
        <v>0</v>
      </c>
    </row>
    <row r="32" spans="1:5">
      <c r="A32" t="s">
        <v>2</v>
      </c>
      <c r="B32" t="s">
        <v>149</v>
      </c>
      <c r="C32" t="s">
        <v>43</v>
      </c>
      <c r="D32">
        <v>2015</v>
      </c>
      <c r="E32">
        <v>87.9</v>
      </c>
    </row>
    <row r="33" spans="1:5">
      <c r="A33" t="s">
        <v>2</v>
      </c>
      <c r="B33" t="s">
        <v>149</v>
      </c>
      <c r="C33" t="s">
        <v>44</v>
      </c>
      <c r="D33">
        <v>2015</v>
      </c>
      <c r="E33">
        <v>572.29999999999995</v>
      </c>
    </row>
    <row r="34" spans="1:5">
      <c r="A34" t="s">
        <v>2</v>
      </c>
      <c r="B34" t="s">
        <v>149</v>
      </c>
      <c r="C34" t="s">
        <v>45</v>
      </c>
      <c r="D34">
        <v>2015</v>
      </c>
      <c r="E34">
        <v>111.2</v>
      </c>
    </row>
    <row r="35" spans="1:5">
      <c r="A35" t="s">
        <v>2</v>
      </c>
      <c r="B35" t="s">
        <v>149</v>
      </c>
      <c r="C35" t="s">
        <v>52</v>
      </c>
      <c r="D35">
        <v>2015</v>
      </c>
      <c r="E35">
        <v>9999999</v>
      </c>
    </row>
    <row r="36" spans="1:5">
      <c r="A36" t="s">
        <v>2</v>
      </c>
      <c r="B36" t="s">
        <v>149</v>
      </c>
      <c r="C36" t="s">
        <v>53</v>
      </c>
      <c r="D36">
        <v>2015</v>
      </c>
      <c r="E36">
        <v>9999999</v>
      </c>
    </row>
    <row r="37" spans="1:5">
      <c r="A37" t="s">
        <v>2</v>
      </c>
      <c r="B37" t="s">
        <v>149</v>
      </c>
      <c r="C37" t="s">
        <v>46</v>
      </c>
      <c r="D37">
        <v>2015</v>
      </c>
      <c r="E37">
        <v>0</v>
      </c>
    </row>
    <row r="38" spans="1:5">
      <c r="A38" t="s">
        <v>18</v>
      </c>
      <c r="B38" t="s">
        <v>149</v>
      </c>
      <c r="C38" t="s">
        <v>47</v>
      </c>
      <c r="D38">
        <v>2015</v>
      </c>
      <c r="E38">
        <v>0</v>
      </c>
    </row>
    <row r="39" spans="1:5">
      <c r="A39" t="s">
        <v>18</v>
      </c>
      <c r="B39" t="s">
        <v>149</v>
      </c>
      <c r="C39" t="s">
        <v>48</v>
      </c>
      <c r="D39">
        <v>2015</v>
      </c>
      <c r="E39">
        <v>0</v>
      </c>
    </row>
    <row r="40" spans="1:5">
      <c r="A40" t="s">
        <v>18</v>
      </c>
      <c r="B40" t="s">
        <v>149</v>
      </c>
      <c r="C40" t="s">
        <v>49</v>
      </c>
      <c r="D40">
        <v>2015</v>
      </c>
      <c r="E40">
        <v>0</v>
      </c>
    </row>
    <row r="41" spans="1:5">
      <c r="A41" t="s">
        <v>18</v>
      </c>
      <c r="B41" t="s">
        <v>149</v>
      </c>
      <c r="C41" t="s">
        <v>50</v>
      </c>
      <c r="D41">
        <v>2015</v>
      </c>
      <c r="E41">
        <v>0</v>
      </c>
    </row>
    <row r="42" spans="1:5">
      <c r="A42" t="s">
        <v>2</v>
      </c>
      <c r="B42" t="s">
        <v>149</v>
      </c>
      <c r="C42" t="s">
        <v>51</v>
      </c>
      <c r="D42">
        <v>2015</v>
      </c>
      <c r="E42">
        <v>1</v>
      </c>
    </row>
    <row r="43" spans="1:5">
      <c r="A43" s="16" t="s">
        <v>2</v>
      </c>
      <c r="B43" s="16" t="s">
        <v>149</v>
      </c>
      <c r="C43" s="16" t="s">
        <v>104</v>
      </c>
      <c r="D43" s="16">
        <v>2015</v>
      </c>
      <c r="E43" s="16">
        <v>1</v>
      </c>
    </row>
    <row r="44" spans="1:5">
      <c r="A44" s="16" t="s">
        <v>2</v>
      </c>
      <c r="B44" s="16" t="s">
        <v>149</v>
      </c>
      <c r="C44" s="16" t="s">
        <v>155</v>
      </c>
      <c r="D44" s="16">
        <v>2015</v>
      </c>
      <c r="E44" s="16">
        <v>1</v>
      </c>
    </row>
    <row r="45" spans="1:5" ht="15.75" thickBot="1">
      <c r="A45" s="12" t="s">
        <v>2</v>
      </c>
      <c r="B45" s="12" t="s">
        <v>149</v>
      </c>
      <c r="C45" s="12" t="s">
        <v>148</v>
      </c>
      <c r="D45" s="12">
        <v>2015</v>
      </c>
      <c r="E45" s="12">
        <v>450</v>
      </c>
    </row>
    <row r="46" spans="1:5">
      <c r="A46" t="s">
        <v>2</v>
      </c>
      <c r="B46" t="s">
        <v>151</v>
      </c>
      <c r="C46" t="s">
        <v>34</v>
      </c>
      <c r="D46">
        <v>2015</v>
      </c>
      <c r="E46">
        <v>450</v>
      </c>
    </row>
    <row r="47" spans="1:5">
      <c r="A47" t="s">
        <v>2</v>
      </c>
      <c r="B47" t="str">
        <f>B46</f>
        <v>Southern Interior</v>
      </c>
      <c r="C47" t="s">
        <v>40</v>
      </c>
      <c r="D47">
        <v>2015</v>
      </c>
      <c r="E47">
        <v>0</v>
      </c>
    </row>
    <row r="48" spans="1:5">
      <c r="A48" t="s">
        <v>2</v>
      </c>
      <c r="B48" t="str">
        <f t="shared" ref="B48:B67" si="0">B47</f>
        <v>Southern Interior</v>
      </c>
      <c r="C48" t="s">
        <v>41</v>
      </c>
      <c r="D48">
        <v>2015</v>
      </c>
      <c r="E48">
        <v>1304</v>
      </c>
    </row>
    <row r="49" spans="1:5">
      <c r="A49" t="s">
        <v>18</v>
      </c>
      <c r="B49" t="str">
        <f t="shared" si="0"/>
        <v>Southern Interior</v>
      </c>
      <c r="C49" t="s">
        <v>37</v>
      </c>
      <c r="D49">
        <v>2015</v>
      </c>
      <c r="E49">
        <v>10000</v>
      </c>
    </row>
    <row r="50" spans="1:5">
      <c r="A50" t="s">
        <v>2</v>
      </c>
      <c r="B50" t="str">
        <f t="shared" si="0"/>
        <v>Southern Interior</v>
      </c>
      <c r="C50" t="s">
        <v>42</v>
      </c>
      <c r="D50">
        <v>2015</v>
      </c>
      <c r="E50">
        <v>821</v>
      </c>
    </row>
    <row r="51" spans="1:5">
      <c r="A51" t="s">
        <v>2</v>
      </c>
      <c r="B51" t="str">
        <f t="shared" si="0"/>
        <v>Southern Interior</v>
      </c>
      <c r="C51" t="s">
        <v>38</v>
      </c>
      <c r="D51">
        <v>2015</v>
      </c>
      <c r="E51">
        <v>1493</v>
      </c>
    </row>
    <row r="52" spans="1:5">
      <c r="A52" t="s">
        <v>2</v>
      </c>
      <c r="B52" t="str">
        <f t="shared" si="0"/>
        <v>Southern Interior</v>
      </c>
      <c r="C52" t="s">
        <v>35</v>
      </c>
      <c r="D52">
        <v>2015</v>
      </c>
      <c r="E52">
        <v>3733</v>
      </c>
    </row>
    <row r="53" spans="1:5">
      <c r="A53" t="s">
        <v>2</v>
      </c>
      <c r="B53" t="str">
        <f t="shared" si="0"/>
        <v>Southern Interior</v>
      </c>
      <c r="C53" t="s">
        <v>39</v>
      </c>
      <c r="D53">
        <v>2015</v>
      </c>
      <c r="E53">
        <v>0</v>
      </c>
    </row>
    <row r="54" spans="1:5">
      <c r="A54" t="s">
        <v>2</v>
      </c>
      <c r="B54" t="str">
        <f t="shared" si="0"/>
        <v>Southern Interior</v>
      </c>
      <c r="C54" t="s">
        <v>43</v>
      </c>
      <c r="D54">
        <v>2015</v>
      </c>
      <c r="E54">
        <v>87.9</v>
      </c>
    </row>
    <row r="55" spans="1:5">
      <c r="A55" t="s">
        <v>2</v>
      </c>
      <c r="B55" t="str">
        <f t="shared" si="0"/>
        <v>Southern Interior</v>
      </c>
      <c r="C55" t="s">
        <v>44</v>
      </c>
      <c r="D55">
        <v>2015</v>
      </c>
      <c r="E55">
        <v>572.29999999999995</v>
      </c>
    </row>
    <row r="56" spans="1:5">
      <c r="A56" t="s">
        <v>2</v>
      </c>
      <c r="B56" t="str">
        <f t="shared" si="0"/>
        <v>Southern Interior</v>
      </c>
      <c r="C56" t="s">
        <v>45</v>
      </c>
      <c r="D56">
        <v>2015</v>
      </c>
      <c r="E56">
        <v>111.2</v>
      </c>
    </row>
    <row r="57" spans="1:5">
      <c r="A57" t="s">
        <v>2</v>
      </c>
      <c r="B57" t="str">
        <f t="shared" si="0"/>
        <v>Southern Interior</v>
      </c>
      <c r="C57" t="s">
        <v>52</v>
      </c>
      <c r="D57">
        <v>2015</v>
      </c>
      <c r="E57">
        <v>9999999</v>
      </c>
    </row>
    <row r="58" spans="1:5">
      <c r="A58" t="s">
        <v>2</v>
      </c>
      <c r="B58" t="str">
        <f t="shared" si="0"/>
        <v>Southern Interior</v>
      </c>
      <c r="C58" t="s">
        <v>53</v>
      </c>
      <c r="D58">
        <v>2015</v>
      </c>
      <c r="E58">
        <v>9999999</v>
      </c>
    </row>
    <row r="59" spans="1:5">
      <c r="A59" t="s">
        <v>2</v>
      </c>
      <c r="B59" t="str">
        <f t="shared" si="0"/>
        <v>Southern Interior</v>
      </c>
      <c r="C59" t="s">
        <v>46</v>
      </c>
      <c r="D59">
        <v>2015</v>
      </c>
      <c r="E59">
        <v>0</v>
      </c>
    </row>
    <row r="60" spans="1:5">
      <c r="A60" t="s">
        <v>18</v>
      </c>
      <c r="B60" t="str">
        <f t="shared" si="0"/>
        <v>Southern Interior</v>
      </c>
      <c r="C60" t="s">
        <v>47</v>
      </c>
      <c r="D60">
        <v>2015</v>
      </c>
      <c r="E60">
        <v>0</v>
      </c>
    </row>
    <row r="61" spans="1:5">
      <c r="A61" t="s">
        <v>18</v>
      </c>
      <c r="B61" t="str">
        <f t="shared" si="0"/>
        <v>Southern Interior</v>
      </c>
      <c r="C61" t="s">
        <v>48</v>
      </c>
      <c r="D61">
        <v>2015</v>
      </c>
      <c r="E61">
        <v>0</v>
      </c>
    </row>
    <row r="62" spans="1:5">
      <c r="A62" t="s">
        <v>18</v>
      </c>
      <c r="B62" t="str">
        <f t="shared" si="0"/>
        <v>Southern Interior</v>
      </c>
      <c r="C62" t="s">
        <v>49</v>
      </c>
      <c r="D62">
        <v>2015</v>
      </c>
      <c r="E62">
        <v>0</v>
      </c>
    </row>
    <row r="63" spans="1:5">
      <c r="A63" t="s">
        <v>18</v>
      </c>
      <c r="B63" t="str">
        <f t="shared" si="0"/>
        <v>Southern Interior</v>
      </c>
      <c r="C63" t="s">
        <v>50</v>
      </c>
      <c r="D63">
        <v>2015</v>
      </c>
      <c r="E63">
        <v>0</v>
      </c>
    </row>
    <row r="64" spans="1:5">
      <c r="A64" t="s">
        <v>2</v>
      </c>
      <c r="B64" t="str">
        <f t="shared" si="0"/>
        <v>Southern Interior</v>
      </c>
      <c r="C64" t="s">
        <v>51</v>
      </c>
      <c r="D64">
        <v>2015</v>
      </c>
      <c r="E64">
        <v>1</v>
      </c>
    </row>
    <row r="65" spans="1:5">
      <c r="A65" s="16" t="s">
        <v>2</v>
      </c>
      <c r="B65" t="str">
        <f t="shared" si="0"/>
        <v>Southern Interior</v>
      </c>
      <c r="C65" s="16" t="s">
        <v>104</v>
      </c>
      <c r="D65" s="16">
        <v>2015</v>
      </c>
      <c r="E65" s="16">
        <v>1</v>
      </c>
    </row>
    <row r="66" spans="1:5">
      <c r="A66" s="16" t="s">
        <v>2</v>
      </c>
      <c r="B66" t="str">
        <f t="shared" si="0"/>
        <v>Southern Interior</v>
      </c>
      <c r="C66" s="16" t="s">
        <v>155</v>
      </c>
      <c r="D66" s="16">
        <v>2015</v>
      </c>
      <c r="E66" s="16">
        <v>1</v>
      </c>
    </row>
    <row r="67" spans="1:5" ht="15.75" thickBot="1">
      <c r="A67" s="12" t="s">
        <v>2</v>
      </c>
      <c r="B67" s="12" t="str">
        <f t="shared" si="0"/>
        <v>Southern Interior</v>
      </c>
      <c r="C67" s="12" t="s">
        <v>148</v>
      </c>
      <c r="D67" s="12">
        <v>2015</v>
      </c>
      <c r="E67" s="12">
        <v>450</v>
      </c>
    </row>
    <row r="68" spans="1:5">
      <c r="A68" t="s">
        <v>2</v>
      </c>
      <c r="B68" t="s">
        <v>152</v>
      </c>
      <c r="C68" t="s">
        <v>34</v>
      </c>
      <c r="D68">
        <v>2015</v>
      </c>
      <c r="E68">
        <v>450</v>
      </c>
    </row>
    <row r="69" spans="1:5">
      <c r="A69" t="s">
        <v>2</v>
      </c>
      <c r="B69" t="str">
        <f>B68</f>
        <v>Vancouver Island</v>
      </c>
      <c r="C69" t="s">
        <v>40</v>
      </c>
      <c r="D69">
        <v>2015</v>
      </c>
      <c r="E69">
        <v>0</v>
      </c>
    </row>
    <row r="70" spans="1:5">
      <c r="A70" t="s">
        <v>2</v>
      </c>
      <c r="B70" t="str">
        <f t="shared" ref="B70:B89" si="1">B69</f>
        <v>Vancouver Island</v>
      </c>
      <c r="C70" t="s">
        <v>41</v>
      </c>
      <c r="D70">
        <v>2015</v>
      </c>
      <c r="E70">
        <v>1304</v>
      </c>
    </row>
    <row r="71" spans="1:5">
      <c r="A71" t="s">
        <v>18</v>
      </c>
      <c r="B71" t="str">
        <f t="shared" si="1"/>
        <v>Vancouver Island</v>
      </c>
      <c r="C71" t="s">
        <v>37</v>
      </c>
      <c r="D71">
        <v>2015</v>
      </c>
      <c r="E71">
        <v>10000</v>
      </c>
    </row>
    <row r="72" spans="1:5">
      <c r="A72" t="s">
        <v>2</v>
      </c>
      <c r="B72" t="str">
        <f t="shared" si="1"/>
        <v>Vancouver Island</v>
      </c>
      <c r="C72" t="s">
        <v>42</v>
      </c>
      <c r="D72">
        <v>2015</v>
      </c>
      <c r="E72">
        <v>821</v>
      </c>
    </row>
    <row r="73" spans="1:5">
      <c r="A73" t="s">
        <v>2</v>
      </c>
      <c r="B73" t="str">
        <f t="shared" si="1"/>
        <v>Vancouver Island</v>
      </c>
      <c r="C73" t="s">
        <v>38</v>
      </c>
      <c r="D73">
        <v>2015</v>
      </c>
      <c r="E73">
        <v>1493</v>
      </c>
    </row>
    <row r="74" spans="1:5">
      <c r="A74" t="s">
        <v>2</v>
      </c>
      <c r="B74" t="str">
        <f t="shared" si="1"/>
        <v>Vancouver Island</v>
      </c>
      <c r="C74" t="s">
        <v>35</v>
      </c>
      <c r="D74">
        <v>2015</v>
      </c>
      <c r="E74">
        <v>3733</v>
      </c>
    </row>
    <row r="75" spans="1:5">
      <c r="A75" t="s">
        <v>2</v>
      </c>
      <c r="B75" t="str">
        <f t="shared" si="1"/>
        <v>Vancouver Island</v>
      </c>
      <c r="C75" t="s">
        <v>39</v>
      </c>
      <c r="D75">
        <v>2015</v>
      </c>
      <c r="E75">
        <v>0</v>
      </c>
    </row>
    <row r="76" spans="1:5">
      <c r="A76" t="s">
        <v>2</v>
      </c>
      <c r="B76" t="str">
        <f t="shared" si="1"/>
        <v>Vancouver Island</v>
      </c>
      <c r="C76" t="s">
        <v>43</v>
      </c>
      <c r="D76">
        <v>2015</v>
      </c>
      <c r="E76">
        <v>87.9</v>
      </c>
    </row>
    <row r="77" spans="1:5">
      <c r="A77" t="s">
        <v>2</v>
      </c>
      <c r="B77" t="str">
        <f t="shared" si="1"/>
        <v>Vancouver Island</v>
      </c>
      <c r="C77" t="s">
        <v>44</v>
      </c>
      <c r="D77">
        <v>2015</v>
      </c>
      <c r="E77">
        <v>572.29999999999995</v>
      </c>
    </row>
    <row r="78" spans="1:5">
      <c r="A78" t="s">
        <v>2</v>
      </c>
      <c r="B78" t="str">
        <f t="shared" si="1"/>
        <v>Vancouver Island</v>
      </c>
      <c r="C78" t="s">
        <v>45</v>
      </c>
      <c r="D78">
        <v>2015</v>
      </c>
      <c r="E78">
        <v>111.2</v>
      </c>
    </row>
    <row r="79" spans="1:5">
      <c r="A79" t="s">
        <v>2</v>
      </c>
      <c r="B79" t="str">
        <f t="shared" si="1"/>
        <v>Vancouver Island</v>
      </c>
      <c r="C79" t="s">
        <v>52</v>
      </c>
      <c r="D79">
        <v>2015</v>
      </c>
      <c r="E79">
        <v>9999999</v>
      </c>
    </row>
    <row r="80" spans="1:5">
      <c r="A80" t="s">
        <v>2</v>
      </c>
      <c r="B80" t="str">
        <f t="shared" si="1"/>
        <v>Vancouver Island</v>
      </c>
      <c r="C80" t="s">
        <v>53</v>
      </c>
      <c r="D80">
        <v>2015</v>
      </c>
      <c r="E80">
        <v>9999999</v>
      </c>
    </row>
    <row r="81" spans="1:5">
      <c r="A81" t="s">
        <v>2</v>
      </c>
      <c r="B81" t="str">
        <f t="shared" si="1"/>
        <v>Vancouver Island</v>
      </c>
      <c r="C81" t="s">
        <v>46</v>
      </c>
      <c r="D81">
        <v>2015</v>
      </c>
      <c r="E81">
        <f>$G35*1</f>
        <v>0</v>
      </c>
    </row>
    <row r="82" spans="1:5">
      <c r="A82" t="s">
        <v>18</v>
      </c>
      <c r="B82" t="str">
        <f t="shared" si="1"/>
        <v>Vancouver Island</v>
      </c>
      <c r="C82" t="s">
        <v>47</v>
      </c>
      <c r="D82">
        <v>2015</v>
      </c>
      <c r="E82">
        <f>$G36*1</f>
        <v>0</v>
      </c>
    </row>
    <row r="83" spans="1:5">
      <c r="A83" t="s">
        <v>18</v>
      </c>
      <c r="B83" t="str">
        <f t="shared" si="1"/>
        <v>Vancouver Island</v>
      </c>
      <c r="C83" t="s">
        <v>48</v>
      </c>
      <c r="D83">
        <v>2015</v>
      </c>
      <c r="E83">
        <f>$G37*1</f>
        <v>0</v>
      </c>
    </row>
    <row r="84" spans="1:5">
      <c r="A84" t="s">
        <v>18</v>
      </c>
      <c r="B84" t="str">
        <f t="shared" si="1"/>
        <v>Vancouver Island</v>
      </c>
      <c r="C84" t="s">
        <v>49</v>
      </c>
      <c r="D84">
        <v>2015</v>
      </c>
      <c r="E84">
        <f>$G38*1</f>
        <v>0</v>
      </c>
    </row>
    <row r="85" spans="1:5">
      <c r="A85" t="s">
        <v>18</v>
      </c>
      <c r="B85" t="str">
        <f t="shared" si="1"/>
        <v>Vancouver Island</v>
      </c>
      <c r="C85" t="s">
        <v>50</v>
      </c>
      <c r="D85">
        <v>2015</v>
      </c>
      <c r="E85">
        <f>$G39*0.23</f>
        <v>0</v>
      </c>
    </row>
    <row r="86" spans="1:5">
      <c r="A86" t="s">
        <v>2</v>
      </c>
      <c r="B86" t="str">
        <f t="shared" si="1"/>
        <v>Vancouver Island</v>
      </c>
      <c r="C86" t="s">
        <v>51</v>
      </c>
      <c r="D86">
        <v>2015</v>
      </c>
      <c r="E86">
        <v>1</v>
      </c>
    </row>
    <row r="87" spans="1:5">
      <c r="A87" s="16" t="s">
        <v>2</v>
      </c>
      <c r="B87" t="str">
        <f t="shared" si="1"/>
        <v>Vancouver Island</v>
      </c>
      <c r="C87" s="16" t="s">
        <v>104</v>
      </c>
      <c r="D87" s="16">
        <v>2015</v>
      </c>
      <c r="E87" s="16">
        <v>1</v>
      </c>
    </row>
    <row r="88" spans="1:5">
      <c r="A88" s="16" t="s">
        <v>2</v>
      </c>
      <c r="B88" t="str">
        <f t="shared" si="1"/>
        <v>Vancouver Island</v>
      </c>
      <c r="C88" s="16" t="s">
        <v>155</v>
      </c>
      <c r="D88" s="16">
        <v>2015</v>
      </c>
      <c r="E88" s="16">
        <v>1</v>
      </c>
    </row>
    <row r="89" spans="1:5" ht="15.75" thickBot="1">
      <c r="A89" s="12" t="s">
        <v>2</v>
      </c>
      <c r="B89" s="12" t="str">
        <f t="shared" si="1"/>
        <v>Vancouver Island</v>
      </c>
      <c r="C89" s="12" t="s">
        <v>148</v>
      </c>
      <c r="D89" s="12">
        <v>2015</v>
      </c>
      <c r="E89" s="12">
        <v>450</v>
      </c>
    </row>
    <row r="90" spans="1:5">
      <c r="A90" s="16" t="s">
        <v>18</v>
      </c>
      <c r="B90" s="16" t="s">
        <v>8</v>
      </c>
      <c r="C90" t="s">
        <v>105</v>
      </c>
      <c r="D90" s="16">
        <v>2016</v>
      </c>
      <c r="E90" s="16"/>
    </row>
    <row r="91" spans="1:5">
      <c r="A91" t="s">
        <v>18</v>
      </c>
      <c r="B91" t="s">
        <v>8</v>
      </c>
      <c r="C91" t="s">
        <v>110</v>
      </c>
      <c r="D91">
        <v>2016</v>
      </c>
      <c r="E91">
        <v>3971</v>
      </c>
    </row>
    <row r="92" spans="1:5">
      <c r="A92" t="s">
        <v>18</v>
      </c>
      <c r="B92" t="s">
        <v>8</v>
      </c>
      <c r="C92" t="s">
        <v>111</v>
      </c>
      <c r="D92">
        <v>2016</v>
      </c>
      <c r="E92">
        <v>1529</v>
      </c>
    </row>
    <row r="93" spans="1:5">
      <c r="A93" t="s">
        <v>18</v>
      </c>
      <c r="B93" t="s">
        <v>16</v>
      </c>
      <c r="C93" t="s">
        <v>107</v>
      </c>
      <c r="D93">
        <v>2016</v>
      </c>
      <c r="E93">
        <v>10000</v>
      </c>
    </row>
    <row r="94" spans="1:5">
      <c r="A94" t="s">
        <v>18</v>
      </c>
      <c r="B94" t="s">
        <v>8</v>
      </c>
      <c r="C94" t="s">
        <v>112</v>
      </c>
      <c r="D94">
        <v>2016</v>
      </c>
      <c r="E94" s="8">
        <v>1778</v>
      </c>
    </row>
    <row r="95" spans="1:5">
      <c r="A95" t="s">
        <v>18</v>
      </c>
      <c r="B95" t="s">
        <v>8</v>
      </c>
      <c r="C95" t="s">
        <v>108</v>
      </c>
      <c r="D95">
        <v>2016</v>
      </c>
      <c r="E95" s="8">
        <v>3782</v>
      </c>
    </row>
    <row r="96" spans="1:5">
      <c r="A96" t="s">
        <v>18</v>
      </c>
      <c r="B96" t="s">
        <v>8</v>
      </c>
      <c r="C96" t="s">
        <v>106</v>
      </c>
      <c r="D96">
        <v>2016</v>
      </c>
      <c r="E96">
        <v>3790</v>
      </c>
    </row>
    <row r="97" spans="1:5">
      <c r="A97" t="s">
        <v>18</v>
      </c>
      <c r="B97" t="s">
        <v>8</v>
      </c>
      <c r="C97" t="s">
        <v>109</v>
      </c>
      <c r="D97">
        <v>2016</v>
      </c>
      <c r="E97" s="2">
        <v>0</v>
      </c>
    </row>
    <row r="98" spans="1:5">
      <c r="A98" t="s">
        <v>18</v>
      </c>
      <c r="B98" t="s">
        <v>8</v>
      </c>
      <c r="C98" t="s">
        <v>113</v>
      </c>
      <c r="D98">
        <v>2016</v>
      </c>
      <c r="E98" s="2"/>
    </row>
    <row r="99" spans="1:5">
      <c r="A99" t="s">
        <v>18</v>
      </c>
      <c r="B99" t="s">
        <v>8</v>
      </c>
      <c r="C99" t="s">
        <v>114</v>
      </c>
      <c r="D99">
        <v>2016</v>
      </c>
      <c r="E99" s="2"/>
    </row>
    <row r="100" spans="1:5">
      <c r="A100" t="s">
        <v>18</v>
      </c>
      <c r="B100" t="s">
        <v>8</v>
      </c>
      <c r="C100" t="s">
        <v>115</v>
      </c>
      <c r="D100">
        <v>2016</v>
      </c>
      <c r="E100" s="2"/>
    </row>
    <row r="101" spans="1:5">
      <c r="A101" t="s">
        <v>18</v>
      </c>
      <c r="B101" t="s">
        <v>8</v>
      </c>
      <c r="C101" t="s">
        <v>122</v>
      </c>
      <c r="D101">
        <v>2016</v>
      </c>
      <c r="E101">
        <v>9999999</v>
      </c>
    </row>
    <row r="102" spans="1:5">
      <c r="A102" t="s">
        <v>18</v>
      </c>
      <c r="B102" t="s">
        <v>8</v>
      </c>
      <c r="C102" t="s">
        <v>123</v>
      </c>
      <c r="D102">
        <v>2016</v>
      </c>
      <c r="E102" s="2"/>
    </row>
    <row r="103" spans="1:5">
      <c r="A103" t="s">
        <v>18</v>
      </c>
      <c r="B103" t="s">
        <v>8</v>
      </c>
      <c r="C103" t="s">
        <v>116</v>
      </c>
      <c r="D103">
        <v>2016</v>
      </c>
      <c r="E103">
        <v>1129</v>
      </c>
    </row>
    <row r="104" spans="1:5">
      <c r="A104" t="s">
        <v>18</v>
      </c>
      <c r="B104" t="s">
        <v>16</v>
      </c>
      <c r="C104" t="s">
        <v>117</v>
      </c>
      <c r="D104">
        <v>2016</v>
      </c>
      <c r="E104">
        <v>1129</v>
      </c>
    </row>
    <row r="105" spans="1:5">
      <c r="A105" t="s">
        <v>18</v>
      </c>
      <c r="B105" t="s">
        <v>16</v>
      </c>
      <c r="C105" t="s">
        <v>118</v>
      </c>
      <c r="D105">
        <v>2016</v>
      </c>
      <c r="E105">
        <v>1129</v>
      </c>
    </row>
    <row r="106" spans="1:5">
      <c r="A106" t="s">
        <v>18</v>
      </c>
      <c r="B106" t="s">
        <v>16</v>
      </c>
      <c r="C106" t="s">
        <v>119</v>
      </c>
      <c r="D106">
        <v>2016</v>
      </c>
      <c r="E106">
        <v>1129</v>
      </c>
    </row>
    <row r="107" spans="1:5">
      <c r="A107" t="s">
        <v>18</v>
      </c>
      <c r="B107" t="s">
        <v>16</v>
      </c>
      <c r="C107" t="s">
        <v>120</v>
      </c>
      <c r="D107">
        <v>2016</v>
      </c>
      <c r="E107">
        <v>678</v>
      </c>
    </row>
    <row r="108" spans="1:5">
      <c r="A108" t="s">
        <v>18</v>
      </c>
      <c r="B108" t="s">
        <v>8</v>
      </c>
      <c r="C108" t="s">
        <v>121</v>
      </c>
      <c r="D108">
        <v>2016</v>
      </c>
      <c r="E108" s="2"/>
    </row>
    <row r="109" spans="1:5" ht="15.75" thickBot="1">
      <c r="A109" s="12" t="s">
        <v>18</v>
      </c>
      <c r="B109" s="12" t="s">
        <v>8</v>
      </c>
      <c r="C109" s="12" t="s">
        <v>124</v>
      </c>
      <c r="D109" s="12">
        <v>2016</v>
      </c>
      <c r="E109" s="17"/>
    </row>
    <row r="110" spans="1:5">
      <c r="A110" s="16" t="s">
        <v>18</v>
      </c>
      <c r="B110" s="16" t="s">
        <v>8</v>
      </c>
      <c r="C110" t="s">
        <v>125</v>
      </c>
      <c r="D110" s="16">
        <v>2016</v>
      </c>
      <c r="E110" s="16"/>
    </row>
    <row r="111" spans="1:5">
      <c r="A111" t="s">
        <v>18</v>
      </c>
      <c r="B111" t="s">
        <v>8</v>
      </c>
      <c r="C111" t="s">
        <v>130</v>
      </c>
      <c r="D111">
        <v>2016</v>
      </c>
      <c r="E111">
        <v>3971</v>
      </c>
    </row>
    <row r="112" spans="1:5">
      <c r="A112" t="s">
        <v>18</v>
      </c>
      <c r="B112" t="s">
        <v>8</v>
      </c>
      <c r="C112" t="s">
        <v>131</v>
      </c>
      <c r="D112">
        <v>2016</v>
      </c>
      <c r="E112">
        <v>1529</v>
      </c>
    </row>
    <row r="113" spans="1:5">
      <c r="A113" t="s">
        <v>18</v>
      </c>
      <c r="B113" t="s">
        <v>16</v>
      </c>
      <c r="C113" t="s">
        <v>127</v>
      </c>
      <c r="D113">
        <v>2016</v>
      </c>
      <c r="E113">
        <v>10000</v>
      </c>
    </row>
    <row r="114" spans="1:5">
      <c r="A114" t="s">
        <v>18</v>
      </c>
      <c r="B114" t="s">
        <v>8</v>
      </c>
      <c r="C114" t="s">
        <v>132</v>
      </c>
      <c r="D114">
        <v>2016</v>
      </c>
      <c r="E114" s="8">
        <v>1778</v>
      </c>
    </row>
    <row r="115" spans="1:5">
      <c r="A115" t="s">
        <v>18</v>
      </c>
      <c r="B115" t="s">
        <v>8</v>
      </c>
      <c r="C115" t="s">
        <v>128</v>
      </c>
      <c r="D115">
        <v>2016</v>
      </c>
      <c r="E115" s="8">
        <v>3782</v>
      </c>
    </row>
    <row r="116" spans="1:5">
      <c r="A116" t="s">
        <v>18</v>
      </c>
      <c r="B116" t="s">
        <v>8</v>
      </c>
      <c r="C116" t="s">
        <v>126</v>
      </c>
      <c r="D116">
        <v>2016</v>
      </c>
      <c r="E116">
        <v>3790</v>
      </c>
    </row>
    <row r="117" spans="1:5">
      <c r="A117" t="s">
        <v>18</v>
      </c>
      <c r="B117" t="s">
        <v>8</v>
      </c>
      <c r="C117" t="s">
        <v>129</v>
      </c>
      <c r="D117">
        <v>2016</v>
      </c>
      <c r="E117" s="2">
        <v>0</v>
      </c>
    </row>
    <row r="118" spans="1:5">
      <c r="A118" t="s">
        <v>18</v>
      </c>
      <c r="B118" t="s">
        <v>8</v>
      </c>
      <c r="C118" t="s">
        <v>133</v>
      </c>
      <c r="D118">
        <v>2016</v>
      </c>
      <c r="E118" s="2"/>
    </row>
    <row r="119" spans="1:5">
      <c r="A119" t="s">
        <v>18</v>
      </c>
      <c r="B119" t="s">
        <v>8</v>
      </c>
      <c r="C119" t="s">
        <v>134</v>
      </c>
      <c r="D119">
        <v>2016</v>
      </c>
      <c r="E119" s="2"/>
    </row>
    <row r="120" spans="1:5">
      <c r="A120" t="s">
        <v>18</v>
      </c>
      <c r="B120" t="s">
        <v>8</v>
      </c>
      <c r="C120" t="s">
        <v>135</v>
      </c>
      <c r="D120">
        <v>2016</v>
      </c>
      <c r="E120" s="2"/>
    </row>
    <row r="121" spans="1:5">
      <c r="A121" t="s">
        <v>18</v>
      </c>
      <c r="B121" t="s">
        <v>8</v>
      </c>
      <c r="C121" t="s">
        <v>142</v>
      </c>
      <c r="D121">
        <v>2016</v>
      </c>
      <c r="E121">
        <v>9999999</v>
      </c>
    </row>
    <row r="122" spans="1:5">
      <c r="A122" t="s">
        <v>18</v>
      </c>
      <c r="B122" t="s">
        <v>8</v>
      </c>
      <c r="C122" t="s">
        <v>143</v>
      </c>
      <c r="D122">
        <v>2016</v>
      </c>
      <c r="E122" s="2"/>
    </row>
    <row r="123" spans="1:5">
      <c r="A123" t="s">
        <v>18</v>
      </c>
      <c r="B123" t="s">
        <v>8</v>
      </c>
      <c r="C123" t="s">
        <v>136</v>
      </c>
      <c r="D123">
        <v>2016</v>
      </c>
      <c r="E123">
        <v>1129</v>
      </c>
    </row>
    <row r="124" spans="1:5">
      <c r="A124" t="s">
        <v>18</v>
      </c>
      <c r="B124" t="s">
        <v>16</v>
      </c>
      <c r="C124" t="s">
        <v>137</v>
      </c>
      <c r="D124">
        <v>2016</v>
      </c>
      <c r="E124">
        <v>1129</v>
      </c>
    </row>
    <row r="125" spans="1:5">
      <c r="A125" t="s">
        <v>18</v>
      </c>
      <c r="B125" t="s">
        <v>16</v>
      </c>
      <c r="C125" t="s">
        <v>138</v>
      </c>
      <c r="D125">
        <v>2016</v>
      </c>
      <c r="E125">
        <v>1129</v>
      </c>
    </row>
    <row r="126" spans="1:5">
      <c r="A126" t="s">
        <v>18</v>
      </c>
      <c r="B126" t="s">
        <v>16</v>
      </c>
      <c r="C126" t="s">
        <v>139</v>
      </c>
      <c r="D126">
        <v>2016</v>
      </c>
      <c r="E126">
        <v>1129</v>
      </c>
    </row>
    <row r="127" spans="1:5">
      <c r="A127" t="s">
        <v>18</v>
      </c>
      <c r="B127" t="s">
        <v>16</v>
      </c>
      <c r="C127" t="s">
        <v>140</v>
      </c>
      <c r="D127">
        <v>2016</v>
      </c>
      <c r="E127">
        <v>678</v>
      </c>
    </row>
    <row r="128" spans="1:5">
      <c r="A128" t="s">
        <v>18</v>
      </c>
      <c r="B128" t="s">
        <v>8</v>
      </c>
      <c r="C128" t="s">
        <v>141</v>
      </c>
      <c r="D128">
        <v>2016</v>
      </c>
      <c r="E128" s="2"/>
    </row>
    <row r="129" spans="1:5" ht="15.75" thickBot="1">
      <c r="A129" s="12" t="s">
        <v>18</v>
      </c>
      <c r="B129" s="12" t="s">
        <v>8</v>
      </c>
      <c r="C129" s="12" t="s">
        <v>144</v>
      </c>
      <c r="D129" s="12">
        <v>2016</v>
      </c>
      <c r="E129" s="17"/>
    </row>
    <row r="130" spans="1:5">
      <c r="A130" t="s">
        <v>18</v>
      </c>
      <c r="B130" t="s">
        <v>8</v>
      </c>
      <c r="C130" t="s">
        <v>41</v>
      </c>
      <c r="D130">
        <v>2030</v>
      </c>
      <c r="E130">
        <v>3971</v>
      </c>
    </row>
    <row r="131" spans="1:5">
      <c r="A131" t="s">
        <v>18</v>
      </c>
      <c r="B131" t="s">
        <v>16</v>
      </c>
      <c r="C131" t="s">
        <v>37</v>
      </c>
      <c r="D131">
        <v>2030</v>
      </c>
      <c r="E131">
        <v>1304</v>
      </c>
    </row>
    <row r="132" spans="1:5">
      <c r="A132" t="s">
        <v>18</v>
      </c>
      <c r="B132" t="s">
        <v>8</v>
      </c>
      <c r="C132" t="s">
        <v>42</v>
      </c>
      <c r="D132">
        <v>2030</v>
      </c>
      <c r="E132">
        <v>10000</v>
      </c>
    </row>
    <row r="133" spans="1:5">
      <c r="A133" t="s">
        <v>18</v>
      </c>
      <c r="B133" t="s">
        <v>8</v>
      </c>
      <c r="C133" t="s">
        <v>38</v>
      </c>
      <c r="D133">
        <v>2030</v>
      </c>
      <c r="E133">
        <v>821</v>
      </c>
    </row>
    <row r="134" spans="1:5">
      <c r="A134" t="s">
        <v>18</v>
      </c>
      <c r="B134" t="s">
        <v>8</v>
      </c>
      <c r="C134" t="s">
        <v>35</v>
      </c>
      <c r="D134">
        <v>2030</v>
      </c>
      <c r="E134">
        <v>1493</v>
      </c>
    </row>
    <row r="135" spans="1:5">
      <c r="A135" t="s">
        <v>18</v>
      </c>
      <c r="B135" t="s">
        <v>8</v>
      </c>
      <c r="C135" t="s">
        <v>39</v>
      </c>
      <c r="D135">
        <v>2030</v>
      </c>
      <c r="E135">
        <v>3733</v>
      </c>
    </row>
    <row r="136" spans="1:5">
      <c r="A136" t="s">
        <v>18</v>
      </c>
      <c r="B136" t="s">
        <v>8</v>
      </c>
      <c r="C136" t="s">
        <v>43</v>
      </c>
      <c r="D136">
        <v>2030</v>
      </c>
      <c r="E136" s="2">
        <v>0</v>
      </c>
    </row>
    <row r="137" spans="1:5">
      <c r="A137" t="s">
        <v>18</v>
      </c>
      <c r="B137" t="s">
        <v>8</v>
      </c>
      <c r="C137" t="s">
        <v>44</v>
      </c>
      <c r="D137">
        <v>2030</v>
      </c>
      <c r="E137" s="2"/>
    </row>
    <row r="138" spans="1:5">
      <c r="A138" t="s">
        <v>18</v>
      </c>
      <c r="B138" t="s">
        <v>8</v>
      </c>
      <c r="C138" t="s">
        <v>45</v>
      </c>
      <c r="D138">
        <v>2030</v>
      </c>
      <c r="E138" s="2"/>
    </row>
    <row r="139" spans="1:5">
      <c r="A139" t="s">
        <v>18</v>
      </c>
      <c r="B139" t="s">
        <v>8</v>
      </c>
      <c r="C139" t="s">
        <v>52</v>
      </c>
      <c r="D139">
        <v>2030</v>
      </c>
      <c r="E139" s="2"/>
    </row>
    <row r="140" spans="1:5">
      <c r="A140" t="s">
        <v>18</v>
      </c>
      <c r="B140" t="s">
        <v>8</v>
      </c>
      <c r="C140" t="s">
        <v>53</v>
      </c>
      <c r="D140">
        <v>2030</v>
      </c>
      <c r="E140">
        <v>9999999</v>
      </c>
    </row>
    <row r="141" spans="1:5">
      <c r="A141" t="s">
        <v>18</v>
      </c>
      <c r="B141" t="s">
        <v>8</v>
      </c>
      <c r="C141" t="s">
        <v>46</v>
      </c>
      <c r="D141">
        <v>2030</v>
      </c>
      <c r="E141" s="2"/>
    </row>
    <row r="142" spans="1:5">
      <c r="A142" t="s">
        <v>18</v>
      </c>
      <c r="B142" t="s">
        <v>16</v>
      </c>
      <c r="C142" t="s">
        <v>47</v>
      </c>
      <c r="D142">
        <v>2030</v>
      </c>
      <c r="E142">
        <f>$G53*1</f>
        <v>0</v>
      </c>
    </row>
    <row r="143" spans="1:5">
      <c r="A143" t="s">
        <v>18</v>
      </c>
      <c r="B143" t="s">
        <v>16</v>
      </c>
      <c r="C143" t="s">
        <v>48</v>
      </c>
      <c r="D143">
        <v>2030</v>
      </c>
      <c r="E143">
        <f>$G54*1</f>
        <v>0</v>
      </c>
    </row>
    <row r="144" spans="1:5">
      <c r="A144" t="s">
        <v>18</v>
      </c>
      <c r="B144" t="s">
        <v>16</v>
      </c>
      <c r="C144" t="s">
        <v>49</v>
      </c>
      <c r="D144">
        <v>2030</v>
      </c>
      <c r="E144">
        <f>$G55*1</f>
        <v>0</v>
      </c>
    </row>
    <row r="145" spans="1:5">
      <c r="A145" t="s">
        <v>18</v>
      </c>
      <c r="B145" t="s">
        <v>16</v>
      </c>
      <c r="C145" t="s">
        <v>50</v>
      </c>
      <c r="D145">
        <v>2030</v>
      </c>
      <c r="E145">
        <f>$G56*1</f>
        <v>0</v>
      </c>
    </row>
    <row r="146" spans="1:5">
      <c r="A146" t="s">
        <v>18</v>
      </c>
      <c r="B146" t="s">
        <v>8</v>
      </c>
      <c r="C146" t="s">
        <v>51</v>
      </c>
      <c r="D146">
        <v>2030</v>
      </c>
      <c r="E146">
        <f>$G57*0.23</f>
        <v>0</v>
      </c>
    </row>
    <row r="147" spans="1:5">
      <c r="A147" t="s">
        <v>18</v>
      </c>
      <c r="B147" t="s">
        <v>8</v>
      </c>
      <c r="C147" t="s">
        <v>104</v>
      </c>
      <c r="D147">
        <v>2030</v>
      </c>
      <c r="E147">
        <v>0</v>
      </c>
    </row>
    <row r="148" spans="1:5">
      <c r="A148" s="11" t="s">
        <v>18</v>
      </c>
      <c r="B148" s="11" t="s">
        <v>8</v>
      </c>
      <c r="C148" s="11" t="s">
        <v>40</v>
      </c>
      <c r="D148" s="11">
        <v>2050</v>
      </c>
      <c r="E148" s="11"/>
    </row>
    <row r="149" spans="1:5">
      <c r="A149" t="s">
        <v>18</v>
      </c>
      <c r="B149" t="s">
        <v>8</v>
      </c>
      <c r="C149" t="s">
        <v>41</v>
      </c>
      <c r="D149">
        <v>2050</v>
      </c>
      <c r="E149">
        <v>3971</v>
      </c>
    </row>
    <row r="150" spans="1:5">
      <c r="A150" t="s">
        <v>18</v>
      </c>
      <c r="B150" t="s">
        <v>16</v>
      </c>
      <c r="C150" t="s">
        <v>37</v>
      </c>
      <c r="D150">
        <v>2050</v>
      </c>
      <c r="E150">
        <v>1219</v>
      </c>
    </row>
    <row r="151" spans="1:5">
      <c r="A151" t="s">
        <v>18</v>
      </c>
      <c r="B151" t="s">
        <v>8</v>
      </c>
      <c r="C151" t="s">
        <v>42</v>
      </c>
      <c r="D151">
        <v>2050</v>
      </c>
      <c r="E151">
        <v>10000</v>
      </c>
    </row>
    <row r="152" spans="1:5">
      <c r="A152" t="s">
        <v>18</v>
      </c>
      <c r="B152" t="s">
        <v>8</v>
      </c>
      <c r="C152" t="s">
        <v>38</v>
      </c>
      <c r="D152">
        <v>2050</v>
      </c>
      <c r="E152" s="8">
        <v>669</v>
      </c>
    </row>
    <row r="153" spans="1:5">
      <c r="A153" t="s">
        <v>18</v>
      </c>
      <c r="B153" t="s">
        <v>8</v>
      </c>
      <c r="C153" t="s">
        <v>35</v>
      </c>
      <c r="D153">
        <v>2050</v>
      </c>
      <c r="E153" s="8">
        <v>1140</v>
      </c>
    </row>
    <row r="154" spans="1:5">
      <c r="A154" t="s">
        <v>18</v>
      </c>
      <c r="B154" t="s">
        <v>8</v>
      </c>
      <c r="C154" t="s">
        <v>39</v>
      </c>
      <c r="D154">
        <v>2050</v>
      </c>
      <c r="E154">
        <v>3409</v>
      </c>
    </row>
    <row r="155" spans="1:5">
      <c r="A155" t="s">
        <v>18</v>
      </c>
      <c r="B155" t="s">
        <v>8</v>
      </c>
      <c r="C155" t="s">
        <v>43</v>
      </c>
      <c r="D155">
        <v>2050</v>
      </c>
      <c r="E155" s="2">
        <v>0</v>
      </c>
    </row>
    <row r="156" spans="1:5">
      <c r="A156" t="s">
        <v>18</v>
      </c>
      <c r="B156" t="s">
        <v>8</v>
      </c>
      <c r="C156" t="s">
        <v>44</v>
      </c>
      <c r="D156">
        <v>2050</v>
      </c>
      <c r="E156" s="2"/>
    </row>
    <row r="157" spans="1:5">
      <c r="A157" t="s">
        <v>18</v>
      </c>
      <c r="B157" t="s">
        <v>8</v>
      </c>
      <c r="C157" t="s">
        <v>45</v>
      </c>
      <c r="D157">
        <v>2050</v>
      </c>
      <c r="E157" s="2"/>
    </row>
    <row r="158" spans="1:5">
      <c r="A158" t="s">
        <v>18</v>
      </c>
      <c r="B158" t="s">
        <v>8</v>
      </c>
      <c r="C158" t="s">
        <v>52</v>
      </c>
      <c r="D158">
        <v>2050</v>
      </c>
      <c r="E158" s="2"/>
    </row>
    <row r="159" spans="1:5">
      <c r="A159" t="s">
        <v>18</v>
      </c>
      <c r="B159" t="s">
        <v>8</v>
      </c>
      <c r="C159" t="s">
        <v>53</v>
      </c>
      <c r="D159">
        <v>2050</v>
      </c>
      <c r="E159">
        <v>9999999</v>
      </c>
    </row>
    <row r="160" spans="1:5">
      <c r="A160" t="s">
        <v>18</v>
      </c>
      <c r="B160" t="s">
        <v>8</v>
      </c>
      <c r="C160" t="s">
        <v>46</v>
      </c>
      <c r="D160">
        <v>2050</v>
      </c>
      <c r="E160" s="2"/>
    </row>
    <row r="161" spans="1:5">
      <c r="A161" t="s">
        <v>18</v>
      </c>
      <c r="B161" t="s">
        <v>16</v>
      </c>
      <c r="C161" t="s">
        <v>47</v>
      </c>
      <c r="D161">
        <v>2050</v>
      </c>
      <c r="E161">
        <f>$G71*1.02</f>
        <v>0</v>
      </c>
    </row>
    <row r="162" spans="1:5">
      <c r="A162" t="s">
        <v>18</v>
      </c>
      <c r="B162" t="s">
        <v>16</v>
      </c>
      <c r="C162" t="s">
        <v>48</v>
      </c>
      <c r="D162">
        <v>2050</v>
      </c>
      <c r="E162">
        <f>$G72*1.02</f>
        <v>0</v>
      </c>
    </row>
    <row r="163" spans="1:5">
      <c r="A163" t="s">
        <v>18</v>
      </c>
      <c r="B163" t="s">
        <v>16</v>
      </c>
      <c r="C163" t="s">
        <v>49</v>
      </c>
      <c r="D163">
        <v>2050</v>
      </c>
      <c r="E163">
        <f>$G73*1.02</f>
        <v>0</v>
      </c>
    </row>
    <row r="164" spans="1:5">
      <c r="A164" t="s">
        <v>18</v>
      </c>
      <c r="B164" t="s">
        <v>16</v>
      </c>
      <c r="C164" t="s">
        <v>50</v>
      </c>
      <c r="D164">
        <v>2050</v>
      </c>
      <c r="E164">
        <f>$G74*1.02</f>
        <v>0</v>
      </c>
    </row>
    <row r="165" spans="1:5">
      <c r="A165" t="s">
        <v>18</v>
      </c>
      <c r="B165" t="s">
        <v>8</v>
      </c>
      <c r="C165" t="s">
        <v>51</v>
      </c>
      <c r="D165">
        <v>2050</v>
      </c>
      <c r="E165">
        <f>$G75*0.14</f>
        <v>0</v>
      </c>
    </row>
    <row r="166" spans="1:5">
      <c r="A166" t="s">
        <v>18</v>
      </c>
      <c r="B166" t="s">
        <v>8</v>
      </c>
      <c r="C166" t="s">
        <v>104</v>
      </c>
      <c r="D166">
        <v>2050</v>
      </c>
      <c r="E166" s="2">
        <v>0</v>
      </c>
    </row>
  </sheetData>
  <phoneticPr fontId="4" type="noConversion"/>
  <conditionalFormatting sqref="A1:XFD1048576">
    <cfRule type="cellIs" dxfId="123" priority="1" operator="equal">
      <formula>"No"</formula>
    </cfRule>
    <cfRule type="cellIs" dxfId="12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7D06-0F44-49D9-BC44-70D079E0074E}">
  <dimension ref="A1:E107"/>
  <sheetViews>
    <sheetView workbookViewId="0">
      <selection activeCell="F51" sqref="F51"/>
    </sheetView>
  </sheetViews>
  <sheetFormatPr defaultRowHeight="15"/>
  <cols>
    <col min="1" max="1" width="11" customWidth="1"/>
    <col min="2" max="2" width="16.85546875" customWidth="1"/>
    <col min="3" max="3" width="20.7109375" customWidth="1"/>
    <col min="5" max="5" width="13.42578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60</v>
      </c>
    </row>
    <row r="2" spans="1:5">
      <c r="A2" t="s">
        <v>2</v>
      </c>
      <c r="B2" t="s">
        <v>8</v>
      </c>
      <c r="C2" t="s">
        <v>34</v>
      </c>
      <c r="D2">
        <v>2015</v>
      </c>
      <c r="E2">
        <v>5.4</v>
      </c>
    </row>
    <row r="3" spans="1:5">
      <c r="A3" t="s">
        <v>2</v>
      </c>
      <c r="B3" t="s">
        <v>8</v>
      </c>
      <c r="C3" t="s">
        <v>40</v>
      </c>
      <c r="D3">
        <v>2015</v>
      </c>
      <c r="E3">
        <v>41</v>
      </c>
    </row>
    <row r="4" spans="1:5">
      <c r="A4" t="s">
        <v>2</v>
      </c>
      <c r="B4" t="s">
        <v>8</v>
      </c>
      <c r="C4" t="s">
        <v>41</v>
      </c>
      <c r="D4">
        <v>2015</v>
      </c>
      <c r="E4">
        <v>47</v>
      </c>
    </row>
    <row r="5" spans="1:5">
      <c r="A5" t="s">
        <v>18</v>
      </c>
      <c r="B5" t="s">
        <v>16</v>
      </c>
      <c r="C5" t="s">
        <v>37</v>
      </c>
      <c r="D5">
        <v>2015</v>
      </c>
      <c r="E5">
        <v>1000</v>
      </c>
    </row>
    <row r="6" spans="1:5">
      <c r="A6" t="s">
        <v>2</v>
      </c>
      <c r="B6" t="s">
        <v>8</v>
      </c>
      <c r="C6" t="s">
        <v>42</v>
      </c>
      <c r="D6">
        <v>2015</v>
      </c>
      <c r="E6">
        <v>7</v>
      </c>
    </row>
    <row r="7" spans="1:5">
      <c r="A7" t="s">
        <v>2</v>
      </c>
      <c r="B7" t="s">
        <v>8</v>
      </c>
      <c r="C7" t="s">
        <v>38</v>
      </c>
      <c r="D7">
        <v>2015</v>
      </c>
      <c r="E7">
        <v>9</v>
      </c>
    </row>
    <row r="8" spans="1:5">
      <c r="A8" t="s">
        <v>2</v>
      </c>
      <c r="B8" t="s">
        <v>8</v>
      </c>
      <c r="C8" t="s">
        <v>35</v>
      </c>
      <c r="D8">
        <v>2015</v>
      </c>
      <c r="E8">
        <v>51</v>
      </c>
    </row>
    <row r="9" spans="1:5">
      <c r="A9" t="s">
        <v>2</v>
      </c>
      <c r="B9" t="s">
        <v>8</v>
      </c>
      <c r="C9" t="s">
        <v>39</v>
      </c>
      <c r="D9">
        <v>2015</v>
      </c>
      <c r="E9">
        <v>0</v>
      </c>
    </row>
    <row r="10" spans="1:5">
      <c r="A10" t="s">
        <v>2</v>
      </c>
      <c r="B10" t="s">
        <v>8</v>
      </c>
      <c r="C10" t="s">
        <v>43</v>
      </c>
      <c r="D10">
        <v>2015</v>
      </c>
      <c r="E10">
        <v>0.04</v>
      </c>
    </row>
    <row r="11" spans="1:5">
      <c r="A11" t="s">
        <v>2</v>
      </c>
      <c r="B11" t="s">
        <v>8</v>
      </c>
      <c r="C11" t="s">
        <v>44</v>
      </c>
      <c r="D11">
        <v>2015</v>
      </c>
      <c r="E11">
        <v>10.35</v>
      </c>
    </row>
    <row r="12" spans="1:5">
      <c r="A12" t="s">
        <v>2</v>
      </c>
      <c r="B12" t="s">
        <v>8</v>
      </c>
      <c r="C12" t="s">
        <v>45</v>
      </c>
      <c r="D12">
        <v>2015</v>
      </c>
      <c r="E12">
        <v>2.64</v>
      </c>
    </row>
    <row r="13" spans="1:5">
      <c r="A13" t="s">
        <v>2</v>
      </c>
      <c r="B13" t="s">
        <v>8</v>
      </c>
      <c r="C13" t="s">
        <v>53</v>
      </c>
      <c r="D13">
        <v>2015</v>
      </c>
      <c r="E13">
        <v>9999999</v>
      </c>
    </row>
    <row r="14" spans="1:5">
      <c r="A14" t="s">
        <v>2</v>
      </c>
      <c r="B14" t="s">
        <v>8</v>
      </c>
      <c r="C14" t="s">
        <v>52</v>
      </c>
      <c r="D14">
        <v>2015</v>
      </c>
      <c r="E14">
        <v>9999999</v>
      </c>
    </row>
    <row r="15" spans="1:5">
      <c r="A15" s="16" t="s">
        <v>2</v>
      </c>
      <c r="B15" s="16" t="s">
        <v>8</v>
      </c>
      <c r="C15" s="16" t="s">
        <v>104</v>
      </c>
      <c r="D15" s="16">
        <v>2015</v>
      </c>
      <c r="E15" s="16">
        <v>0</v>
      </c>
    </row>
    <row r="16" spans="1:5">
      <c r="A16" s="16" t="s">
        <v>2</v>
      </c>
      <c r="B16" s="16" t="s">
        <v>8</v>
      </c>
      <c r="C16" s="16" t="s">
        <v>155</v>
      </c>
      <c r="D16" s="16">
        <v>2015</v>
      </c>
      <c r="E16" s="16">
        <v>0</v>
      </c>
    </row>
    <row r="17" spans="1:5" ht="15.75" thickBot="1">
      <c r="A17" s="12" t="s">
        <v>2</v>
      </c>
      <c r="B17" s="12" t="s">
        <v>8</v>
      </c>
      <c r="C17" s="12" t="s">
        <v>148</v>
      </c>
      <c r="D17" s="12">
        <v>2015</v>
      </c>
      <c r="E17" s="12">
        <v>5.4</v>
      </c>
    </row>
    <row r="18" spans="1:5">
      <c r="A18" t="s">
        <v>2</v>
      </c>
      <c r="B18" t="s">
        <v>149</v>
      </c>
      <c r="C18" t="s">
        <v>34</v>
      </c>
      <c r="D18">
        <v>2015</v>
      </c>
      <c r="E18">
        <v>5.4</v>
      </c>
    </row>
    <row r="19" spans="1:5">
      <c r="A19" t="s">
        <v>2</v>
      </c>
      <c r="B19" t="s">
        <v>149</v>
      </c>
      <c r="C19" t="s">
        <v>40</v>
      </c>
      <c r="D19">
        <v>2015</v>
      </c>
      <c r="E19">
        <v>41</v>
      </c>
    </row>
    <row r="20" spans="1:5">
      <c r="A20" t="s">
        <v>2</v>
      </c>
      <c r="B20" t="s">
        <v>149</v>
      </c>
      <c r="C20" t="s">
        <v>41</v>
      </c>
      <c r="D20">
        <v>2015</v>
      </c>
      <c r="E20">
        <v>47</v>
      </c>
    </row>
    <row r="21" spans="1:5">
      <c r="A21" t="s">
        <v>18</v>
      </c>
      <c r="B21" t="s">
        <v>149</v>
      </c>
      <c r="C21" t="s">
        <v>37</v>
      </c>
      <c r="D21">
        <v>2015</v>
      </c>
      <c r="E21">
        <v>1000</v>
      </c>
    </row>
    <row r="22" spans="1:5">
      <c r="A22" t="s">
        <v>2</v>
      </c>
      <c r="B22" t="s">
        <v>149</v>
      </c>
      <c r="C22" t="s">
        <v>42</v>
      </c>
      <c r="D22">
        <v>2015</v>
      </c>
      <c r="E22">
        <v>7</v>
      </c>
    </row>
    <row r="23" spans="1:5">
      <c r="A23" t="s">
        <v>2</v>
      </c>
      <c r="B23" t="s">
        <v>149</v>
      </c>
      <c r="C23" t="s">
        <v>38</v>
      </c>
      <c r="D23">
        <v>2015</v>
      </c>
      <c r="E23">
        <v>9</v>
      </c>
    </row>
    <row r="24" spans="1:5">
      <c r="A24" t="s">
        <v>2</v>
      </c>
      <c r="B24" t="s">
        <v>149</v>
      </c>
      <c r="C24" t="s">
        <v>35</v>
      </c>
      <c r="D24">
        <v>2015</v>
      </c>
      <c r="E24">
        <v>51</v>
      </c>
    </row>
    <row r="25" spans="1:5">
      <c r="A25" t="s">
        <v>2</v>
      </c>
      <c r="B25" t="s">
        <v>149</v>
      </c>
      <c r="C25" t="s">
        <v>39</v>
      </c>
      <c r="D25">
        <v>2015</v>
      </c>
      <c r="E25">
        <v>0</v>
      </c>
    </row>
    <row r="26" spans="1:5">
      <c r="A26" t="s">
        <v>2</v>
      </c>
      <c r="B26" t="s">
        <v>149</v>
      </c>
      <c r="C26" t="s">
        <v>43</v>
      </c>
      <c r="D26">
        <v>2015</v>
      </c>
      <c r="E26">
        <v>0.04</v>
      </c>
    </row>
    <row r="27" spans="1:5">
      <c r="A27" t="s">
        <v>2</v>
      </c>
      <c r="B27" t="s">
        <v>149</v>
      </c>
      <c r="C27" t="s">
        <v>44</v>
      </c>
      <c r="D27">
        <v>2015</v>
      </c>
      <c r="E27">
        <v>10.35</v>
      </c>
    </row>
    <row r="28" spans="1:5">
      <c r="A28" t="s">
        <v>2</v>
      </c>
      <c r="B28" t="s">
        <v>149</v>
      </c>
      <c r="C28" t="s">
        <v>45</v>
      </c>
      <c r="D28">
        <v>2015</v>
      </c>
      <c r="E28">
        <v>2.64</v>
      </c>
    </row>
    <row r="29" spans="1:5">
      <c r="A29" t="s">
        <v>2</v>
      </c>
      <c r="B29" t="s">
        <v>149</v>
      </c>
      <c r="C29" t="s">
        <v>53</v>
      </c>
      <c r="D29">
        <v>2015</v>
      </c>
      <c r="E29">
        <v>9999999</v>
      </c>
    </row>
    <row r="30" spans="1:5">
      <c r="A30" t="s">
        <v>2</v>
      </c>
      <c r="B30" t="s">
        <v>149</v>
      </c>
      <c r="C30" t="s">
        <v>52</v>
      </c>
      <c r="D30">
        <v>2015</v>
      </c>
      <c r="E30">
        <v>9999999</v>
      </c>
    </row>
    <row r="31" spans="1:5">
      <c r="A31" s="16" t="s">
        <v>2</v>
      </c>
      <c r="B31" s="16" t="s">
        <v>149</v>
      </c>
      <c r="C31" s="16" t="s">
        <v>104</v>
      </c>
      <c r="D31" s="16">
        <v>2015</v>
      </c>
      <c r="E31" s="16">
        <v>0</v>
      </c>
    </row>
    <row r="32" spans="1:5">
      <c r="A32" s="16" t="s">
        <v>2</v>
      </c>
      <c r="B32" s="16" t="s">
        <v>149</v>
      </c>
      <c r="C32" s="16" t="s">
        <v>155</v>
      </c>
      <c r="D32" s="16">
        <v>2015</v>
      </c>
      <c r="E32" s="16">
        <v>0</v>
      </c>
    </row>
    <row r="33" spans="1:5" ht="15.75" thickBot="1">
      <c r="A33" s="12" t="s">
        <v>2</v>
      </c>
      <c r="B33" s="12" t="s">
        <v>149</v>
      </c>
      <c r="C33" s="12" t="s">
        <v>148</v>
      </c>
      <c r="D33" s="12">
        <v>2015</v>
      </c>
      <c r="E33" s="12">
        <v>5.4</v>
      </c>
    </row>
    <row r="34" spans="1:5">
      <c r="A34" t="s">
        <v>2</v>
      </c>
      <c r="B34" t="s">
        <v>151</v>
      </c>
      <c r="C34" t="s">
        <v>34</v>
      </c>
      <c r="D34">
        <v>2015</v>
      </c>
      <c r="E34">
        <v>5.4</v>
      </c>
    </row>
    <row r="35" spans="1:5">
      <c r="A35" t="s">
        <v>2</v>
      </c>
      <c r="B35" t="str">
        <f>B34</f>
        <v>Southern Interior</v>
      </c>
      <c r="C35" t="s">
        <v>40</v>
      </c>
      <c r="D35">
        <v>2015</v>
      </c>
      <c r="E35">
        <v>41</v>
      </c>
    </row>
    <row r="36" spans="1:5">
      <c r="A36" t="s">
        <v>2</v>
      </c>
      <c r="B36" t="str">
        <f t="shared" ref="B36:B49" si="0">B35</f>
        <v>Southern Interior</v>
      </c>
      <c r="C36" t="s">
        <v>41</v>
      </c>
      <c r="D36">
        <v>2015</v>
      </c>
      <c r="E36">
        <v>47</v>
      </c>
    </row>
    <row r="37" spans="1:5">
      <c r="A37" t="s">
        <v>18</v>
      </c>
      <c r="B37" t="str">
        <f t="shared" si="0"/>
        <v>Southern Interior</v>
      </c>
      <c r="C37" t="s">
        <v>37</v>
      </c>
      <c r="D37">
        <v>2015</v>
      </c>
      <c r="E37">
        <v>1000</v>
      </c>
    </row>
    <row r="38" spans="1:5">
      <c r="A38" t="s">
        <v>2</v>
      </c>
      <c r="B38" t="str">
        <f t="shared" si="0"/>
        <v>Southern Interior</v>
      </c>
      <c r="C38" t="s">
        <v>42</v>
      </c>
      <c r="D38">
        <v>2015</v>
      </c>
      <c r="E38">
        <v>7</v>
      </c>
    </row>
    <row r="39" spans="1:5">
      <c r="A39" t="s">
        <v>2</v>
      </c>
      <c r="B39" t="str">
        <f t="shared" si="0"/>
        <v>Southern Interior</v>
      </c>
      <c r="C39" t="s">
        <v>38</v>
      </c>
      <c r="D39">
        <v>2015</v>
      </c>
      <c r="E39">
        <v>9</v>
      </c>
    </row>
    <row r="40" spans="1:5">
      <c r="A40" t="s">
        <v>2</v>
      </c>
      <c r="B40" t="str">
        <f t="shared" si="0"/>
        <v>Southern Interior</v>
      </c>
      <c r="C40" t="s">
        <v>35</v>
      </c>
      <c r="D40">
        <v>2015</v>
      </c>
      <c r="E40">
        <v>51</v>
      </c>
    </row>
    <row r="41" spans="1:5">
      <c r="A41" t="s">
        <v>2</v>
      </c>
      <c r="B41" t="str">
        <f t="shared" si="0"/>
        <v>Southern Interior</v>
      </c>
      <c r="C41" t="s">
        <v>39</v>
      </c>
      <c r="D41">
        <v>2015</v>
      </c>
      <c r="E41">
        <v>0</v>
      </c>
    </row>
    <row r="42" spans="1:5">
      <c r="A42" t="s">
        <v>2</v>
      </c>
      <c r="B42" t="str">
        <f t="shared" si="0"/>
        <v>Southern Interior</v>
      </c>
      <c r="C42" t="s">
        <v>43</v>
      </c>
      <c r="D42">
        <v>2015</v>
      </c>
      <c r="E42">
        <v>0.04</v>
      </c>
    </row>
    <row r="43" spans="1:5">
      <c r="A43" t="s">
        <v>2</v>
      </c>
      <c r="B43" t="str">
        <f t="shared" si="0"/>
        <v>Southern Interior</v>
      </c>
      <c r="C43" t="s">
        <v>44</v>
      </c>
      <c r="D43">
        <v>2015</v>
      </c>
      <c r="E43">
        <v>10.35</v>
      </c>
    </row>
    <row r="44" spans="1:5">
      <c r="A44" t="s">
        <v>2</v>
      </c>
      <c r="B44" t="str">
        <f t="shared" si="0"/>
        <v>Southern Interior</v>
      </c>
      <c r="C44" t="s">
        <v>45</v>
      </c>
      <c r="D44">
        <v>2015</v>
      </c>
      <c r="E44">
        <v>2.64</v>
      </c>
    </row>
    <row r="45" spans="1:5">
      <c r="A45" t="s">
        <v>2</v>
      </c>
      <c r="B45" t="str">
        <f t="shared" si="0"/>
        <v>Southern Interior</v>
      </c>
      <c r="C45" t="s">
        <v>53</v>
      </c>
      <c r="D45">
        <v>2015</v>
      </c>
      <c r="E45">
        <v>9999999</v>
      </c>
    </row>
    <row r="46" spans="1:5">
      <c r="A46" t="s">
        <v>2</v>
      </c>
      <c r="B46" t="str">
        <f t="shared" si="0"/>
        <v>Southern Interior</v>
      </c>
      <c r="C46" t="s">
        <v>52</v>
      </c>
      <c r="D46">
        <v>2015</v>
      </c>
      <c r="E46">
        <v>9999999</v>
      </c>
    </row>
    <row r="47" spans="1:5">
      <c r="A47" s="16" t="s">
        <v>2</v>
      </c>
      <c r="B47" t="str">
        <f t="shared" si="0"/>
        <v>Southern Interior</v>
      </c>
      <c r="C47" s="16" t="s">
        <v>104</v>
      </c>
      <c r="D47" s="16">
        <v>2015</v>
      </c>
      <c r="E47" s="16">
        <v>0</v>
      </c>
    </row>
    <row r="48" spans="1:5">
      <c r="A48" s="16" t="s">
        <v>2</v>
      </c>
      <c r="B48" t="str">
        <f t="shared" si="0"/>
        <v>Southern Interior</v>
      </c>
      <c r="C48" s="16" t="s">
        <v>155</v>
      </c>
      <c r="D48" s="16">
        <v>2015</v>
      </c>
      <c r="E48" s="16">
        <v>0</v>
      </c>
    </row>
    <row r="49" spans="1:5" ht="15.75" thickBot="1">
      <c r="A49" s="12" t="s">
        <v>2</v>
      </c>
      <c r="B49" s="12" t="str">
        <f t="shared" si="0"/>
        <v>Southern Interior</v>
      </c>
      <c r="C49" s="12" t="s">
        <v>148</v>
      </c>
      <c r="D49" s="12">
        <v>2015</v>
      </c>
      <c r="E49" s="12">
        <v>5.4</v>
      </c>
    </row>
    <row r="50" spans="1:5">
      <c r="A50" t="s">
        <v>2</v>
      </c>
      <c r="B50" t="s">
        <v>152</v>
      </c>
      <c r="C50" t="s">
        <v>34</v>
      </c>
      <c r="D50">
        <v>2015</v>
      </c>
      <c r="E50">
        <v>5.4</v>
      </c>
    </row>
    <row r="51" spans="1:5">
      <c r="A51" t="s">
        <v>2</v>
      </c>
      <c r="B51" t="str">
        <f>B50</f>
        <v>Vancouver Island</v>
      </c>
      <c r="C51" t="s">
        <v>40</v>
      </c>
      <c r="D51">
        <v>2015</v>
      </c>
      <c r="E51">
        <v>41</v>
      </c>
    </row>
    <row r="52" spans="1:5">
      <c r="A52" t="s">
        <v>2</v>
      </c>
      <c r="B52" t="str">
        <f t="shared" ref="B52:B65" si="1">B51</f>
        <v>Vancouver Island</v>
      </c>
      <c r="C52" t="s">
        <v>41</v>
      </c>
      <c r="D52">
        <v>2015</v>
      </c>
      <c r="E52">
        <v>47</v>
      </c>
    </row>
    <row r="53" spans="1:5">
      <c r="A53" t="s">
        <v>18</v>
      </c>
      <c r="B53" t="str">
        <f t="shared" si="1"/>
        <v>Vancouver Island</v>
      </c>
      <c r="C53" t="s">
        <v>37</v>
      </c>
      <c r="D53">
        <v>2015</v>
      </c>
      <c r="E53">
        <v>1000</v>
      </c>
    </row>
    <row r="54" spans="1:5">
      <c r="A54" t="s">
        <v>2</v>
      </c>
      <c r="B54" t="str">
        <f t="shared" si="1"/>
        <v>Vancouver Island</v>
      </c>
      <c r="C54" t="s">
        <v>42</v>
      </c>
      <c r="D54">
        <v>2015</v>
      </c>
      <c r="E54">
        <v>7</v>
      </c>
    </row>
    <row r="55" spans="1:5">
      <c r="A55" t="s">
        <v>2</v>
      </c>
      <c r="B55" t="str">
        <f t="shared" si="1"/>
        <v>Vancouver Island</v>
      </c>
      <c r="C55" t="s">
        <v>38</v>
      </c>
      <c r="D55">
        <v>2015</v>
      </c>
      <c r="E55">
        <v>9</v>
      </c>
    </row>
    <row r="56" spans="1:5">
      <c r="A56" t="s">
        <v>2</v>
      </c>
      <c r="B56" t="str">
        <f t="shared" si="1"/>
        <v>Vancouver Island</v>
      </c>
      <c r="C56" t="s">
        <v>35</v>
      </c>
      <c r="D56">
        <v>2015</v>
      </c>
      <c r="E56">
        <v>51</v>
      </c>
    </row>
    <row r="57" spans="1:5">
      <c r="A57" t="s">
        <v>2</v>
      </c>
      <c r="B57" t="str">
        <f t="shared" si="1"/>
        <v>Vancouver Island</v>
      </c>
      <c r="C57" t="s">
        <v>39</v>
      </c>
      <c r="D57">
        <v>2015</v>
      </c>
      <c r="E57">
        <v>0</v>
      </c>
    </row>
    <row r="58" spans="1:5">
      <c r="A58" t="s">
        <v>2</v>
      </c>
      <c r="B58" t="str">
        <f t="shared" si="1"/>
        <v>Vancouver Island</v>
      </c>
      <c r="C58" t="s">
        <v>43</v>
      </c>
      <c r="D58">
        <v>2015</v>
      </c>
      <c r="E58">
        <v>0.04</v>
      </c>
    </row>
    <row r="59" spans="1:5">
      <c r="A59" t="s">
        <v>2</v>
      </c>
      <c r="B59" t="str">
        <f t="shared" si="1"/>
        <v>Vancouver Island</v>
      </c>
      <c r="C59" t="s">
        <v>44</v>
      </c>
      <c r="D59">
        <v>2015</v>
      </c>
      <c r="E59">
        <v>10.35</v>
      </c>
    </row>
    <row r="60" spans="1:5">
      <c r="A60" t="s">
        <v>2</v>
      </c>
      <c r="B60" t="str">
        <f t="shared" si="1"/>
        <v>Vancouver Island</v>
      </c>
      <c r="C60" t="s">
        <v>45</v>
      </c>
      <c r="D60">
        <v>2015</v>
      </c>
      <c r="E60">
        <v>2.64</v>
      </c>
    </row>
    <row r="61" spans="1:5">
      <c r="A61" t="s">
        <v>2</v>
      </c>
      <c r="B61" t="str">
        <f t="shared" si="1"/>
        <v>Vancouver Island</v>
      </c>
      <c r="C61" t="s">
        <v>53</v>
      </c>
      <c r="D61">
        <v>2015</v>
      </c>
      <c r="E61">
        <v>9999999</v>
      </c>
    </row>
    <row r="62" spans="1:5">
      <c r="A62" t="s">
        <v>2</v>
      </c>
      <c r="B62" t="str">
        <f t="shared" si="1"/>
        <v>Vancouver Island</v>
      </c>
      <c r="C62" t="s">
        <v>52</v>
      </c>
      <c r="D62">
        <v>2015</v>
      </c>
      <c r="E62">
        <v>9999999</v>
      </c>
    </row>
    <row r="63" spans="1:5">
      <c r="A63" s="16" t="s">
        <v>2</v>
      </c>
      <c r="B63" t="str">
        <f t="shared" si="1"/>
        <v>Vancouver Island</v>
      </c>
      <c r="C63" s="16" t="s">
        <v>104</v>
      </c>
      <c r="D63" s="16">
        <v>2015</v>
      </c>
      <c r="E63" s="16">
        <v>0</v>
      </c>
    </row>
    <row r="64" spans="1:5">
      <c r="A64" s="16" t="s">
        <v>2</v>
      </c>
      <c r="B64" t="str">
        <f t="shared" si="1"/>
        <v>Vancouver Island</v>
      </c>
      <c r="C64" s="16" t="s">
        <v>155</v>
      </c>
      <c r="D64" s="16">
        <v>2015</v>
      </c>
      <c r="E64" s="16">
        <v>0</v>
      </c>
    </row>
    <row r="65" spans="1:5" ht="15.75" thickBot="1">
      <c r="A65" s="12" t="s">
        <v>2</v>
      </c>
      <c r="B65" s="12" t="str">
        <f t="shared" si="1"/>
        <v>Vancouver Island</v>
      </c>
      <c r="C65" s="12" t="s">
        <v>148</v>
      </c>
      <c r="D65" s="12">
        <v>2015</v>
      </c>
      <c r="E65" s="12">
        <v>5.4</v>
      </c>
    </row>
    <row r="66" spans="1:5">
      <c r="A66" t="s">
        <v>18</v>
      </c>
      <c r="B66" t="s">
        <v>8</v>
      </c>
      <c r="C66" t="s">
        <v>34</v>
      </c>
      <c r="D66">
        <v>2016</v>
      </c>
    </row>
    <row r="67" spans="1:5">
      <c r="A67" t="s">
        <v>18</v>
      </c>
      <c r="B67" t="s">
        <v>8</v>
      </c>
      <c r="C67" t="s">
        <v>40</v>
      </c>
      <c r="D67">
        <v>2016</v>
      </c>
      <c r="E67">
        <v>41</v>
      </c>
    </row>
    <row r="68" spans="1:5">
      <c r="A68" t="s">
        <v>18</v>
      </c>
      <c r="B68" t="s">
        <v>8</v>
      </c>
      <c r="C68" t="s">
        <v>41</v>
      </c>
      <c r="D68">
        <v>2016</v>
      </c>
      <c r="E68">
        <v>51</v>
      </c>
    </row>
    <row r="69" spans="1:5">
      <c r="A69" t="s">
        <v>18</v>
      </c>
      <c r="B69" t="s">
        <v>16</v>
      </c>
      <c r="C69" t="s">
        <v>37</v>
      </c>
      <c r="D69">
        <v>2016</v>
      </c>
      <c r="E69">
        <v>1000</v>
      </c>
    </row>
    <row r="70" spans="1:5">
      <c r="A70" t="s">
        <v>18</v>
      </c>
      <c r="B70" t="s">
        <v>8</v>
      </c>
      <c r="C70" t="s">
        <v>42</v>
      </c>
      <c r="D70">
        <v>2016</v>
      </c>
      <c r="E70">
        <v>14</v>
      </c>
    </row>
    <row r="71" spans="1:5">
      <c r="A71" t="s">
        <v>18</v>
      </c>
      <c r="B71" t="s">
        <v>8</v>
      </c>
      <c r="C71" t="s">
        <v>38</v>
      </c>
      <c r="D71">
        <v>2016</v>
      </c>
      <c r="E71">
        <v>23</v>
      </c>
    </row>
    <row r="72" spans="1:5">
      <c r="A72" t="s">
        <v>18</v>
      </c>
      <c r="B72" t="s">
        <v>8</v>
      </c>
      <c r="C72" t="s">
        <v>35</v>
      </c>
      <c r="D72">
        <v>2016</v>
      </c>
      <c r="E72">
        <v>53</v>
      </c>
    </row>
    <row r="73" spans="1:5">
      <c r="A73" t="s">
        <v>18</v>
      </c>
      <c r="B73" t="s">
        <v>8</v>
      </c>
      <c r="C73" t="s">
        <v>39</v>
      </c>
      <c r="D73">
        <v>2016</v>
      </c>
      <c r="E73">
        <v>0</v>
      </c>
    </row>
    <row r="74" spans="1:5">
      <c r="A74" t="s">
        <v>18</v>
      </c>
      <c r="B74" t="s">
        <v>8</v>
      </c>
      <c r="C74" t="s">
        <v>43</v>
      </c>
      <c r="D74">
        <v>2016</v>
      </c>
    </row>
    <row r="75" spans="1:5">
      <c r="A75" t="s">
        <v>18</v>
      </c>
      <c r="B75" t="s">
        <v>8</v>
      </c>
      <c r="C75" t="s">
        <v>44</v>
      </c>
      <c r="D75">
        <v>2016</v>
      </c>
    </row>
    <row r="76" spans="1:5">
      <c r="A76" t="s">
        <v>18</v>
      </c>
      <c r="B76" t="s">
        <v>8</v>
      </c>
      <c r="C76" t="s">
        <v>45</v>
      </c>
      <c r="D76">
        <v>2016</v>
      </c>
    </row>
    <row r="77" spans="1:5">
      <c r="A77" t="s">
        <v>18</v>
      </c>
      <c r="B77" t="s">
        <v>8</v>
      </c>
      <c r="C77" t="s">
        <v>53</v>
      </c>
      <c r="D77">
        <v>2016</v>
      </c>
      <c r="E77">
        <v>9999999</v>
      </c>
    </row>
    <row r="78" spans="1:5">
      <c r="A78" t="s">
        <v>18</v>
      </c>
      <c r="B78" t="s">
        <v>8</v>
      </c>
      <c r="C78" t="s">
        <v>52</v>
      </c>
      <c r="D78">
        <v>2016</v>
      </c>
      <c r="E78">
        <v>9999999</v>
      </c>
    </row>
    <row r="79" spans="1:5">
      <c r="A79" t="s">
        <v>18</v>
      </c>
      <c r="B79" t="s">
        <v>8</v>
      </c>
      <c r="C79" t="s">
        <v>104</v>
      </c>
      <c r="D79">
        <v>2016</v>
      </c>
      <c r="E79">
        <v>0</v>
      </c>
    </row>
    <row r="80" spans="1:5">
      <c r="A80" t="s">
        <v>18</v>
      </c>
      <c r="B80" t="s">
        <v>8</v>
      </c>
      <c r="C80" t="s">
        <v>34</v>
      </c>
      <c r="D80">
        <v>2030</v>
      </c>
    </row>
    <row r="81" spans="1:5">
      <c r="A81" t="s">
        <v>18</v>
      </c>
      <c r="B81" t="s">
        <v>8</v>
      </c>
      <c r="C81" t="s">
        <v>40</v>
      </c>
      <c r="D81">
        <v>2030</v>
      </c>
      <c r="E81">
        <v>41</v>
      </c>
    </row>
    <row r="82" spans="1:5">
      <c r="A82" t="s">
        <v>18</v>
      </c>
      <c r="B82" t="s">
        <v>8</v>
      </c>
      <c r="C82" t="s">
        <v>41</v>
      </c>
      <c r="D82">
        <v>2030</v>
      </c>
      <c r="E82">
        <v>47</v>
      </c>
    </row>
    <row r="83" spans="1:5">
      <c r="A83" t="s">
        <v>18</v>
      </c>
      <c r="B83" t="s">
        <v>16</v>
      </c>
      <c r="C83" t="s">
        <v>37</v>
      </c>
      <c r="D83">
        <v>2030</v>
      </c>
      <c r="E83">
        <v>1000</v>
      </c>
    </row>
    <row r="84" spans="1:5">
      <c r="A84" t="s">
        <v>18</v>
      </c>
      <c r="B84" t="s">
        <v>8</v>
      </c>
      <c r="C84" t="s">
        <v>42</v>
      </c>
      <c r="D84">
        <v>2030</v>
      </c>
      <c r="E84">
        <v>7</v>
      </c>
    </row>
    <row r="85" spans="1:5">
      <c r="A85" t="s">
        <v>18</v>
      </c>
      <c r="B85" t="s">
        <v>8</v>
      </c>
      <c r="C85" t="s">
        <v>38</v>
      </c>
      <c r="D85">
        <v>2030</v>
      </c>
      <c r="E85">
        <v>9</v>
      </c>
    </row>
    <row r="86" spans="1:5">
      <c r="A86" t="s">
        <v>18</v>
      </c>
      <c r="B86" t="s">
        <v>8</v>
      </c>
      <c r="C86" t="s">
        <v>35</v>
      </c>
      <c r="D86">
        <v>2030</v>
      </c>
      <c r="E86">
        <v>51</v>
      </c>
    </row>
    <row r="87" spans="1:5">
      <c r="A87" t="s">
        <v>18</v>
      </c>
      <c r="B87" t="s">
        <v>8</v>
      </c>
      <c r="C87" t="s">
        <v>39</v>
      </c>
      <c r="D87">
        <v>2030</v>
      </c>
      <c r="E87">
        <v>0</v>
      </c>
    </row>
    <row r="88" spans="1:5">
      <c r="A88" t="s">
        <v>18</v>
      </c>
      <c r="B88" t="s">
        <v>8</v>
      </c>
      <c r="C88" t="s">
        <v>43</v>
      </c>
      <c r="D88">
        <v>2030</v>
      </c>
    </row>
    <row r="89" spans="1:5">
      <c r="A89" t="s">
        <v>18</v>
      </c>
      <c r="B89" t="s">
        <v>8</v>
      </c>
      <c r="C89" t="s">
        <v>44</v>
      </c>
      <c r="D89">
        <v>2030</v>
      </c>
    </row>
    <row r="90" spans="1:5">
      <c r="A90" t="s">
        <v>18</v>
      </c>
      <c r="B90" t="s">
        <v>8</v>
      </c>
      <c r="C90" t="s">
        <v>45</v>
      </c>
      <c r="D90">
        <v>2030</v>
      </c>
    </row>
    <row r="91" spans="1:5">
      <c r="A91" t="s">
        <v>18</v>
      </c>
      <c r="B91" t="s">
        <v>8</v>
      </c>
      <c r="C91" t="s">
        <v>53</v>
      </c>
      <c r="D91">
        <v>2030</v>
      </c>
      <c r="E91">
        <v>9999999</v>
      </c>
    </row>
    <row r="92" spans="1:5">
      <c r="A92" t="s">
        <v>18</v>
      </c>
      <c r="B92" t="s">
        <v>8</v>
      </c>
      <c r="C92" t="s">
        <v>52</v>
      </c>
      <c r="D92">
        <v>2030</v>
      </c>
      <c r="E92">
        <v>9999999</v>
      </c>
    </row>
    <row r="93" spans="1:5">
      <c r="A93" t="s">
        <v>18</v>
      </c>
      <c r="B93" t="s">
        <v>8</v>
      </c>
      <c r="C93" t="s">
        <v>104</v>
      </c>
      <c r="D93">
        <v>2030</v>
      </c>
      <c r="E93">
        <v>0</v>
      </c>
    </row>
    <row r="94" spans="1:5">
      <c r="A94" t="s">
        <v>18</v>
      </c>
      <c r="B94" t="s">
        <v>8</v>
      </c>
      <c r="C94" t="s">
        <v>34</v>
      </c>
      <c r="D94">
        <v>2050</v>
      </c>
    </row>
    <row r="95" spans="1:5">
      <c r="A95" t="s">
        <v>18</v>
      </c>
      <c r="B95" t="s">
        <v>8</v>
      </c>
      <c r="C95" t="s">
        <v>40</v>
      </c>
      <c r="D95">
        <v>2050</v>
      </c>
      <c r="E95">
        <v>41</v>
      </c>
    </row>
    <row r="96" spans="1:5">
      <c r="A96" t="s">
        <v>18</v>
      </c>
      <c r="B96" t="s">
        <v>8</v>
      </c>
      <c r="C96" t="s">
        <v>41</v>
      </c>
      <c r="D96">
        <v>2050</v>
      </c>
      <c r="E96">
        <v>39</v>
      </c>
    </row>
    <row r="97" spans="1:5">
      <c r="A97" t="s">
        <v>18</v>
      </c>
      <c r="B97" t="s">
        <v>16</v>
      </c>
      <c r="C97" t="s">
        <v>37</v>
      </c>
      <c r="D97">
        <v>2050</v>
      </c>
      <c r="E97">
        <v>1000</v>
      </c>
    </row>
    <row r="98" spans="1:5">
      <c r="A98" t="s">
        <v>18</v>
      </c>
      <c r="B98" t="s">
        <v>8</v>
      </c>
      <c r="C98" t="s">
        <v>42</v>
      </c>
      <c r="D98">
        <v>2050</v>
      </c>
      <c r="E98">
        <v>6</v>
      </c>
    </row>
    <row r="99" spans="1:5">
      <c r="A99" t="s">
        <v>18</v>
      </c>
      <c r="B99" t="s">
        <v>8</v>
      </c>
      <c r="C99" t="s">
        <v>38</v>
      </c>
      <c r="D99">
        <v>2050</v>
      </c>
      <c r="E99">
        <v>7</v>
      </c>
    </row>
    <row r="100" spans="1:5">
      <c r="A100" t="s">
        <v>18</v>
      </c>
      <c r="B100" t="s">
        <v>8</v>
      </c>
      <c r="C100" t="s">
        <v>35</v>
      </c>
      <c r="D100">
        <v>2050</v>
      </c>
      <c r="E100">
        <v>51</v>
      </c>
    </row>
    <row r="101" spans="1:5">
      <c r="A101" t="s">
        <v>18</v>
      </c>
      <c r="B101" t="s">
        <v>8</v>
      </c>
      <c r="C101" t="s">
        <v>39</v>
      </c>
      <c r="D101">
        <v>2050</v>
      </c>
      <c r="E101">
        <v>0</v>
      </c>
    </row>
    <row r="102" spans="1:5">
      <c r="A102" t="s">
        <v>18</v>
      </c>
      <c r="B102" t="s">
        <v>8</v>
      </c>
      <c r="C102" t="s">
        <v>43</v>
      </c>
      <c r="D102">
        <v>2050</v>
      </c>
    </row>
    <row r="103" spans="1:5">
      <c r="A103" t="s">
        <v>18</v>
      </c>
      <c r="B103" t="s">
        <v>8</v>
      </c>
      <c r="C103" t="s">
        <v>44</v>
      </c>
      <c r="D103">
        <v>2050</v>
      </c>
    </row>
    <row r="104" spans="1:5">
      <c r="A104" t="s">
        <v>18</v>
      </c>
      <c r="B104" t="s">
        <v>8</v>
      </c>
      <c r="C104" t="s">
        <v>45</v>
      </c>
      <c r="D104">
        <v>2050</v>
      </c>
    </row>
    <row r="105" spans="1:5">
      <c r="A105" t="s">
        <v>18</v>
      </c>
      <c r="B105" t="s">
        <v>8</v>
      </c>
      <c r="C105" t="s">
        <v>53</v>
      </c>
      <c r="D105">
        <v>2050</v>
      </c>
      <c r="E105">
        <v>9999999</v>
      </c>
    </row>
    <row r="106" spans="1:5">
      <c r="A106" t="s">
        <v>18</v>
      </c>
      <c r="B106" t="s">
        <v>8</v>
      </c>
      <c r="C106" t="s">
        <v>52</v>
      </c>
      <c r="D106">
        <v>2050</v>
      </c>
      <c r="E106">
        <v>9999999</v>
      </c>
    </row>
    <row r="107" spans="1:5">
      <c r="A107" t="s">
        <v>18</v>
      </c>
      <c r="B107" t="s">
        <v>8</v>
      </c>
      <c r="C107" t="s">
        <v>104</v>
      </c>
      <c r="D107">
        <v>2050</v>
      </c>
      <c r="E107">
        <v>0</v>
      </c>
    </row>
  </sheetData>
  <conditionalFormatting sqref="A1:XFD1048576">
    <cfRule type="cellIs" dxfId="121" priority="1" operator="equal">
      <formula>"No"</formula>
    </cfRule>
    <cfRule type="cellIs" dxfId="12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82CC-527F-4B0B-9E12-EA0850A9CA9B}">
  <dimension ref="A1:F81"/>
  <sheetViews>
    <sheetView workbookViewId="0">
      <selection activeCell="F71" sqref="F71"/>
    </sheetView>
  </sheetViews>
  <sheetFormatPr defaultRowHeight="15"/>
  <cols>
    <col min="1" max="1" width="11" customWidth="1"/>
    <col min="2" max="2" width="16.5703125" customWidth="1"/>
    <col min="3" max="3" width="21.28515625" customWidth="1"/>
    <col min="4" max="4" width="22" customWidth="1"/>
    <col min="5" max="5" width="8.140625" customWidth="1"/>
    <col min="6" max="6" width="16.28515625" customWidth="1"/>
  </cols>
  <sheetData>
    <row r="1" spans="1:6">
      <c r="A1" t="s">
        <v>1</v>
      </c>
      <c r="B1" t="s">
        <v>5</v>
      </c>
      <c r="C1" t="s">
        <v>33</v>
      </c>
      <c r="D1" t="s">
        <v>61</v>
      </c>
      <c r="E1" t="s">
        <v>7</v>
      </c>
      <c r="F1" s="5" t="s">
        <v>62</v>
      </c>
    </row>
    <row r="2" spans="1:6">
      <c r="A2" t="s">
        <v>2</v>
      </c>
      <c r="B2" t="s">
        <v>8</v>
      </c>
      <c r="C2" t="s">
        <v>153</v>
      </c>
      <c r="D2">
        <v>1</v>
      </c>
      <c r="E2">
        <v>2015</v>
      </c>
      <c r="F2">
        <v>0.1008</v>
      </c>
    </row>
    <row r="3" spans="1:6">
      <c r="A3" t="s">
        <v>2</v>
      </c>
      <c r="B3" t="s">
        <v>8</v>
      </c>
      <c r="C3" t="s">
        <v>154</v>
      </c>
      <c r="D3">
        <v>1</v>
      </c>
      <c r="E3">
        <v>2015</v>
      </c>
      <c r="F3">
        <f>D35</f>
        <v>1</v>
      </c>
    </row>
    <row r="4" spans="1:6">
      <c r="A4" t="s">
        <v>2</v>
      </c>
      <c r="B4" t="s">
        <v>8</v>
      </c>
      <c r="C4" t="s">
        <v>35</v>
      </c>
      <c r="D4">
        <v>1</v>
      </c>
      <c r="E4">
        <v>2015</v>
      </c>
      <c r="F4">
        <v>5.0000000000000001E-3</v>
      </c>
    </row>
    <row r="5" spans="1:6">
      <c r="A5" t="s">
        <v>18</v>
      </c>
      <c r="B5" t="s">
        <v>16</v>
      </c>
      <c r="C5" t="s">
        <v>37</v>
      </c>
      <c r="D5">
        <v>1</v>
      </c>
      <c r="E5">
        <v>2015</v>
      </c>
      <c r="F5">
        <v>4.0000000000000002E-4</v>
      </c>
    </row>
    <row r="6" spans="1:6">
      <c r="A6" t="s">
        <v>2</v>
      </c>
      <c r="B6" t="s">
        <v>8</v>
      </c>
      <c r="C6" t="s">
        <v>38</v>
      </c>
      <c r="D6">
        <v>1</v>
      </c>
      <c r="E6">
        <v>2015</v>
      </c>
      <c r="F6">
        <v>1E-4</v>
      </c>
    </row>
    <row r="7" spans="1:6">
      <c r="A7" t="s">
        <v>2</v>
      </c>
      <c r="B7" t="s">
        <v>8</v>
      </c>
      <c r="C7" t="s">
        <v>39</v>
      </c>
      <c r="D7">
        <v>1</v>
      </c>
      <c r="E7">
        <v>2015</v>
      </c>
      <c r="F7">
        <v>1.3600000000000001E-3</v>
      </c>
    </row>
    <row r="8" spans="1:6">
      <c r="A8" t="s">
        <v>2</v>
      </c>
      <c r="B8" t="s">
        <v>8</v>
      </c>
      <c r="C8" t="s">
        <v>40</v>
      </c>
      <c r="D8">
        <v>1</v>
      </c>
      <c r="E8">
        <v>2015</v>
      </c>
      <c r="F8">
        <v>1.3600000000000001E-3</v>
      </c>
    </row>
    <row r="9" spans="1:6">
      <c r="A9" t="s">
        <v>2</v>
      </c>
      <c r="B9" t="s">
        <v>8</v>
      </c>
      <c r="C9" t="s">
        <v>41</v>
      </c>
      <c r="D9">
        <v>1</v>
      </c>
      <c r="E9">
        <v>2015</v>
      </c>
      <c r="F9">
        <v>2.9999999999999997E-4</v>
      </c>
    </row>
    <row r="10" spans="1:6">
      <c r="A10" t="s">
        <v>2</v>
      </c>
      <c r="B10" t="s">
        <v>8</v>
      </c>
      <c r="C10" t="s">
        <v>42</v>
      </c>
      <c r="D10">
        <v>1</v>
      </c>
      <c r="E10">
        <v>2015</v>
      </c>
      <c r="F10">
        <v>2.0000000000000001E-4</v>
      </c>
    </row>
    <row r="11" spans="1:6">
      <c r="A11" t="s">
        <v>2</v>
      </c>
      <c r="B11" t="s">
        <v>8</v>
      </c>
      <c r="C11" t="s">
        <v>46</v>
      </c>
      <c r="D11">
        <v>1</v>
      </c>
      <c r="E11">
        <v>2015</v>
      </c>
      <c r="F11">
        <v>0</v>
      </c>
    </row>
    <row r="12" spans="1:6">
      <c r="A12" t="s">
        <v>18</v>
      </c>
      <c r="B12" t="s">
        <v>16</v>
      </c>
      <c r="C12" t="s">
        <v>47</v>
      </c>
      <c r="D12">
        <v>1</v>
      </c>
      <c r="E12">
        <v>2015</v>
      </c>
      <c r="F12">
        <v>0</v>
      </c>
    </row>
    <row r="13" spans="1:6">
      <c r="A13" t="s">
        <v>18</v>
      </c>
      <c r="B13" t="s">
        <v>16</v>
      </c>
      <c r="C13" t="s">
        <v>48</v>
      </c>
      <c r="D13">
        <v>1</v>
      </c>
      <c r="E13">
        <v>2015</v>
      </c>
      <c r="F13">
        <v>0</v>
      </c>
    </row>
    <row r="14" spans="1:6">
      <c r="A14" t="s">
        <v>18</v>
      </c>
      <c r="B14" t="s">
        <v>16</v>
      </c>
      <c r="C14" t="s">
        <v>49</v>
      </c>
      <c r="D14">
        <v>1</v>
      </c>
      <c r="E14">
        <v>2015</v>
      </c>
      <c r="F14">
        <v>0</v>
      </c>
    </row>
    <row r="15" spans="1:6">
      <c r="A15" t="s">
        <v>18</v>
      </c>
      <c r="B15" t="s">
        <v>16</v>
      </c>
      <c r="C15" t="s">
        <v>50</v>
      </c>
      <c r="D15">
        <v>1</v>
      </c>
      <c r="E15">
        <v>2015</v>
      </c>
      <c r="F15">
        <v>0</v>
      </c>
    </row>
    <row r="16" spans="1:6">
      <c r="A16" t="s">
        <v>2</v>
      </c>
      <c r="B16" t="s">
        <v>8</v>
      </c>
      <c r="C16" t="s">
        <v>51</v>
      </c>
      <c r="D16">
        <v>1</v>
      </c>
      <c r="E16">
        <v>2015</v>
      </c>
      <c r="F16">
        <v>0</v>
      </c>
    </row>
    <row r="17" spans="1:6">
      <c r="A17" t="s">
        <v>2</v>
      </c>
      <c r="B17" t="s">
        <v>8</v>
      </c>
      <c r="C17" t="s">
        <v>52</v>
      </c>
      <c r="D17">
        <v>1</v>
      </c>
      <c r="E17">
        <v>2015</v>
      </c>
      <c r="F17">
        <v>99</v>
      </c>
    </row>
    <row r="18" spans="1:6">
      <c r="A18" t="s">
        <v>2</v>
      </c>
      <c r="B18" t="s">
        <v>8</v>
      </c>
      <c r="C18" t="s">
        <v>53</v>
      </c>
      <c r="D18">
        <v>1</v>
      </c>
      <c r="E18">
        <v>2015</v>
      </c>
      <c r="F18">
        <v>99</v>
      </c>
    </row>
    <row r="19" spans="1:6">
      <c r="A19" s="16" t="s">
        <v>2</v>
      </c>
      <c r="B19" s="16" t="s">
        <v>8</v>
      </c>
      <c r="C19" s="16" t="s">
        <v>104</v>
      </c>
      <c r="D19" s="16">
        <v>1</v>
      </c>
      <c r="E19" s="16">
        <v>2015</v>
      </c>
      <c r="F19" s="16">
        <v>0</v>
      </c>
    </row>
    <row r="20" spans="1:6">
      <c r="A20" s="16" t="s">
        <v>2</v>
      </c>
      <c r="B20" s="16" t="s">
        <v>8</v>
      </c>
      <c r="C20" s="16" t="s">
        <v>155</v>
      </c>
      <c r="D20" s="16">
        <v>1</v>
      </c>
      <c r="E20" s="16">
        <v>2015</v>
      </c>
      <c r="F20" s="16">
        <v>0</v>
      </c>
    </row>
    <row r="21" spans="1:6" ht="15.75" thickBot="1">
      <c r="A21" s="12" t="s">
        <v>18</v>
      </c>
      <c r="B21" s="12" t="s">
        <v>16</v>
      </c>
      <c r="C21" s="12" t="s">
        <v>148</v>
      </c>
      <c r="D21" s="12">
        <v>1</v>
      </c>
      <c r="E21" s="12">
        <v>2015</v>
      </c>
      <c r="F21" s="12">
        <v>0</v>
      </c>
    </row>
    <row r="22" spans="1:6">
      <c r="A22" t="s">
        <v>2</v>
      </c>
      <c r="B22" t="s">
        <v>149</v>
      </c>
      <c r="C22" t="s">
        <v>153</v>
      </c>
      <c r="D22">
        <v>1</v>
      </c>
      <c r="E22">
        <v>2015</v>
      </c>
      <c r="F22">
        <v>0.1008</v>
      </c>
    </row>
    <row r="23" spans="1:6">
      <c r="A23" t="s">
        <v>2</v>
      </c>
      <c r="B23" t="s">
        <v>149</v>
      </c>
      <c r="C23" t="s">
        <v>154</v>
      </c>
      <c r="D23">
        <v>1</v>
      </c>
      <c r="E23">
        <v>2015</v>
      </c>
      <c r="F23">
        <f>D53</f>
        <v>1</v>
      </c>
    </row>
    <row r="24" spans="1:6">
      <c r="A24" t="s">
        <v>2</v>
      </c>
      <c r="B24" t="s">
        <v>149</v>
      </c>
      <c r="C24" t="s">
        <v>35</v>
      </c>
      <c r="D24">
        <v>1</v>
      </c>
      <c r="E24">
        <v>2015</v>
      </c>
      <c r="F24">
        <v>5.0000000000000001E-3</v>
      </c>
    </row>
    <row r="25" spans="1:6">
      <c r="A25" t="s">
        <v>18</v>
      </c>
      <c r="B25" t="s">
        <v>149</v>
      </c>
      <c r="C25" t="s">
        <v>37</v>
      </c>
      <c r="D25">
        <v>1</v>
      </c>
      <c r="E25">
        <v>2015</v>
      </c>
      <c r="F25">
        <v>4.0000000000000002E-4</v>
      </c>
    </row>
    <row r="26" spans="1:6">
      <c r="A26" t="s">
        <v>2</v>
      </c>
      <c r="B26" t="s">
        <v>149</v>
      </c>
      <c r="C26" t="s">
        <v>38</v>
      </c>
      <c r="D26">
        <v>1</v>
      </c>
      <c r="E26">
        <v>2015</v>
      </c>
      <c r="F26">
        <v>1E-4</v>
      </c>
    </row>
    <row r="27" spans="1:6">
      <c r="A27" t="s">
        <v>2</v>
      </c>
      <c r="B27" t="s">
        <v>149</v>
      </c>
      <c r="C27" t="s">
        <v>39</v>
      </c>
      <c r="D27">
        <v>1</v>
      </c>
      <c r="E27">
        <v>2015</v>
      </c>
      <c r="F27">
        <v>1.3600000000000001E-3</v>
      </c>
    </row>
    <row r="28" spans="1:6">
      <c r="A28" t="s">
        <v>2</v>
      </c>
      <c r="B28" t="s">
        <v>149</v>
      </c>
      <c r="C28" t="s">
        <v>40</v>
      </c>
      <c r="D28">
        <v>1</v>
      </c>
      <c r="E28">
        <v>2015</v>
      </c>
      <c r="F28">
        <v>1.3600000000000001E-3</v>
      </c>
    </row>
    <row r="29" spans="1:6">
      <c r="A29" t="s">
        <v>2</v>
      </c>
      <c r="B29" t="s">
        <v>149</v>
      </c>
      <c r="C29" t="s">
        <v>41</v>
      </c>
      <c r="D29">
        <v>1</v>
      </c>
      <c r="E29">
        <v>2015</v>
      </c>
      <c r="F29">
        <v>2.9999999999999997E-4</v>
      </c>
    </row>
    <row r="30" spans="1:6">
      <c r="A30" t="s">
        <v>2</v>
      </c>
      <c r="B30" t="s">
        <v>149</v>
      </c>
      <c r="C30" t="s">
        <v>42</v>
      </c>
      <c r="D30">
        <v>1</v>
      </c>
      <c r="E30">
        <v>2015</v>
      </c>
      <c r="F30">
        <v>2.0000000000000001E-4</v>
      </c>
    </row>
    <row r="31" spans="1:6">
      <c r="A31" t="s">
        <v>2</v>
      </c>
      <c r="B31" t="s">
        <v>149</v>
      </c>
      <c r="C31" t="s">
        <v>46</v>
      </c>
      <c r="D31">
        <v>1</v>
      </c>
      <c r="E31">
        <v>2015</v>
      </c>
      <c r="F31">
        <v>0</v>
      </c>
    </row>
    <row r="32" spans="1:6">
      <c r="A32" t="s">
        <v>18</v>
      </c>
      <c r="B32" t="s">
        <v>149</v>
      </c>
      <c r="C32" t="s">
        <v>47</v>
      </c>
      <c r="D32">
        <v>1</v>
      </c>
      <c r="E32">
        <v>2015</v>
      </c>
      <c r="F32">
        <v>0</v>
      </c>
    </row>
    <row r="33" spans="1:6">
      <c r="A33" t="s">
        <v>18</v>
      </c>
      <c r="B33" t="s">
        <v>149</v>
      </c>
      <c r="C33" t="s">
        <v>48</v>
      </c>
      <c r="D33">
        <v>1</v>
      </c>
      <c r="E33">
        <v>2015</v>
      </c>
      <c r="F33">
        <v>0</v>
      </c>
    </row>
    <row r="34" spans="1:6">
      <c r="A34" t="s">
        <v>18</v>
      </c>
      <c r="B34" t="s">
        <v>149</v>
      </c>
      <c r="C34" t="s">
        <v>49</v>
      </c>
      <c r="D34">
        <v>1</v>
      </c>
      <c r="E34">
        <v>2015</v>
      </c>
      <c r="F34">
        <v>0</v>
      </c>
    </row>
    <row r="35" spans="1:6">
      <c r="A35" t="s">
        <v>18</v>
      </c>
      <c r="B35" t="s">
        <v>149</v>
      </c>
      <c r="C35" t="s">
        <v>50</v>
      </c>
      <c r="D35">
        <v>1</v>
      </c>
      <c r="E35">
        <v>2015</v>
      </c>
      <c r="F35">
        <v>0</v>
      </c>
    </row>
    <row r="36" spans="1:6">
      <c r="A36" t="s">
        <v>2</v>
      </c>
      <c r="B36" t="s">
        <v>149</v>
      </c>
      <c r="C36" t="s">
        <v>51</v>
      </c>
      <c r="D36">
        <v>1</v>
      </c>
      <c r="E36">
        <v>2015</v>
      </c>
      <c r="F36">
        <v>0</v>
      </c>
    </row>
    <row r="37" spans="1:6">
      <c r="A37" t="s">
        <v>2</v>
      </c>
      <c r="B37" t="s">
        <v>149</v>
      </c>
      <c r="C37" t="s">
        <v>52</v>
      </c>
      <c r="D37">
        <v>1</v>
      </c>
      <c r="E37">
        <v>2015</v>
      </c>
      <c r="F37">
        <v>99</v>
      </c>
    </row>
    <row r="38" spans="1:6">
      <c r="A38" t="s">
        <v>2</v>
      </c>
      <c r="B38" t="s">
        <v>149</v>
      </c>
      <c r="C38" t="s">
        <v>53</v>
      </c>
      <c r="D38">
        <v>1</v>
      </c>
      <c r="E38">
        <v>2015</v>
      </c>
      <c r="F38">
        <v>99</v>
      </c>
    </row>
    <row r="39" spans="1:6">
      <c r="A39" t="s">
        <v>2</v>
      </c>
      <c r="B39" t="s">
        <v>149</v>
      </c>
      <c r="C39" s="16" t="s">
        <v>104</v>
      </c>
      <c r="D39">
        <v>1</v>
      </c>
      <c r="E39">
        <v>2015</v>
      </c>
      <c r="F39">
        <v>0</v>
      </c>
    </row>
    <row r="40" spans="1:6">
      <c r="A40" t="s">
        <v>2</v>
      </c>
      <c r="B40" t="s">
        <v>149</v>
      </c>
      <c r="C40" s="16" t="s">
        <v>155</v>
      </c>
      <c r="D40">
        <v>1</v>
      </c>
      <c r="E40">
        <v>2015</v>
      </c>
      <c r="F40">
        <v>0</v>
      </c>
    </row>
    <row r="41" spans="1:6" ht="15.75" thickBot="1">
      <c r="A41" s="12" t="s">
        <v>18</v>
      </c>
      <c r="B41" s="12" t="s">
        <v>150</v>
      </c>
      <c r="C41" s="12" t="s">
        <v>148</v>
      </c>
      <c r="D41" s="12">
        <v>1</v>
      </c>
      <c r="E41" s="12">
        <v>2015</v>
      </c>
      <c r="F41" s="12">
        <v>0</v>
      </c>
    </row>
    <row r="42" spans="1:6">
      <c r="A42" t="s">
        <v>2</v>
      </c>
      <c r="B42" t="s">
        <v>151</v>
      </c>
      <c r="C42" t="s">
        <v>153</v>
      </c>
      <c r="D42">
        <v>1</v>
      </c>
      <c r="E42">
        <v>2015</v>
      </c>
      <c r="F42">
        <v>0.1008</v>
      </c>
    </row>
    <row r="43" spans="1:6">
      <c r="A43" t="s">
        <v>2</v>
      </c>
      <c r="B43" t="str">
        <f>B42</f>
        <v>Southern Interior</v>
      </c>
      <c r="C43" t="s">
        <v>154</v>
      </c>
      <c r="D43">
        <v>1</v>
      </c>
      <c r="E43">
        <v>2015</v>
      </c>
      <c r="F43">
        <f>D73</f>
        <v>1</v>
      </c>
    </row>
    <row r="44" spans="1:6">
      <c r="A44" t="s">
        <v>2</v>
      </c>
      <c r="B44" t="str">
        <f t="shared" ref="B44:B61" si="0">B43</f>
        <v>Southern Interior</v>
      </c>
      <c r="C44" t="s">
        <v>35</v>
      </c>
      <c r="D44">
        <v>1</v>
      </c>
      <c r="E44">
        <v>2015</v>
      </c>
      <c r="F44">
        <v>5.0000000000000001E-3</v>
      </c>
    </row>
    <row r="45" spans="1:6">
      <c r="A45" t="s">
        <v>18</v>
      </c>
      <c r="B45" t="str">
        <f t="shared" si="0"/>
        <v>Southern Interior</v>
      </c>
      <c r="C45" t="s">
        <v>37</v>
      </c>
      <c r="D45">
        <v>1</v>
      </c>
      <c r="E45">
        <v>2015</v>
      </c>
      <c r="F45">
        <v>4.0000000000000002E-4</v>
      </c>
    </row>
    <row r="46" spans="1:6">
      <c r="A46" t="s">
        <v>2</v>
      </c>
      <c r="B46" t="str">
        <f t="shared" si="0"/>
        <v>Southern Interior</v>
      </c>
      <c r="C46" t="s">
        <v>38</v>
      </c>
      <c r="D46">
        <v>1</v>
      </c>
      <c r="E46">
        <v>2015</v>
      </c>
      <c r="F46">
        <v>1E-4</v>
      </c>
    </row>
    <row r="47" spans="1:6">
      <c r="A47" t="s">
        <v>2</v>
      </c>
      <c r="B47" t="str">
        <f t="shared" si="0"/>
        <v>Southern Interior</v>
      </c>
      <c r="C47" t="s">
        <v>39</v>
      </c>
      <c r="D47">
        <v>1</v>
      </c>
      <c r="E47">
        <v>2015</v>
      </c>
      <c r="F47">
        <v>1.3600000000000001E-3</v>
      </c>
    </row>
    <row r="48" spans="1:6">
      <c r="A48" t="s">
        <v>2</v>
      </c>
      <c r="B48" t="str">
        <f t="shared" si="0"/>
        <v>Southern Interior</v>
      </c>
      <c r="C48" t="s">
        <v>40</v>
      </c>
      <c r="D48">
        <v>1</v>
      </c>
      <c r="E48">
        <v>2015</v>
      </c>
      <c r="F48">
        <v>1.3600000000000001E-3</v>
      </c>
    </row>
    <row r="49" spans="1:6">
      <c r="A49" t="s">
        <v>2</v>
      </c>
      <c r="B49" t="str">
        <f t="shared" si="0"/>
        <v>Southern Interior</v>
      </c>
      <c r="C49" t="s">
        <v>41</v>
      </c>
      <c r="D49">
        <v>1</v>
      </c>
      <c r="E49">
        <v>2015</v>
      </c>
      <c r="F49">
        <v>2.9999999999999997E-4</v>
      </c>
    </row>
    <row r="50" spans="1:6">
      <c r="A50" t="s">
        <v>2</v>
      </c>
      <c r="B50" t="str">
        <f t="shared" si="0"/>
        <v>Southern Interior</v>
      </c>
      <c r="C50" t="s">
        <v>42</v>
      </c>
      <c r="D50">
        <v>1</v>
      </c>
      <c r="E50">
        <v>2015</v>
      </c>
      <c r="F50">
        <v>2.0000000000000001E-4</v>
      </c>
    </row>
    <row r="51" spans="1:6">
      <c r="A51" t="s">
        <v>2</v>
      </c>
      <c r="B51" t="str">
        <f t="shared" si="0"/>
        <v>Southern Interior</v>
      </c>
      <c r="C51" t="s">
        <v>46</v>
      </c>
      <c r="D51">
        <v>1</v>
      </c>
      <c r="E51">
        <v>2015</v>
      </c>
      <c r="F51">
        <v>0</v>
      </c>
    </row>
    <row r="52" spans="1:6">
      <c r="A52" t="s">
        <v>18</v>
      </c>
      <c r="B52" t="str">
        <f t="shared" si="0"/>
        <v>Southern Interior</v>
      </c>
      <c r="C52" t="s">
        <v>47</v>
      </c>
      <c r="D52">
        <v>1</v>
      </c>
      <c r="E52">
        <v>2015</v>
      </c>
      <c r="F52">
        <v>0</v>
      </c>
    </row>
    <row r="53" spans="1:6">
      <c r="A53" t="s">
        <v>18</v>
      </c>
      <c r="B53" t="str">
        <f t="shared" si="0"/>
        <v>Southern Interior</v>
      </c>
      <c r="C53" t="s">
        <v>48</v>
      </c>
      <c r="D53">
        <v>1</v>
      </c>
      <c r="E53">
        <v>2015</v>
      </c>
      <c r="F53">
        <v>0</v>
      </c>
    </row>
    <row r="54" spans="1:6">
      <c r="A54" t="s">
        <v>18</v>
      </c>
      <c r="B54" t="str">
        <f t="shared" si="0"/>
        <v>Southern Interior</v>
      </c>
      <c r="C54" t="s">
        <v>49</v>
      </c>
      <c r="D54">
        <v>1</v>
      </c>
      <c r="E54">
        <v>2015</v>
      </c>
      <c r="F54">
        <v>0</v>
      </c>
    </row>
    <row r="55" spans="1:6">
      <c r="A55" t="s">
        <v>18</v>
      </c>
      <c r="B55" t="str">
        <f t="shared" si="0"/>
        <v>Southern Interior</v>
      </c>
      <c r="C55" t="s">
        <v>50</v>
      </c>
      <c r="D55">
        <v>1</v>
      </c>
      <c r="E55">
        <v>2015</v>
      </c>
      <c r="F55">
        <v>0</v>
      </c>
    </row>
    <row r="56" spans="1:6">
      <c r="A56" t="s">
        <v>2</v>
      </c>
      <c r="B56" t="str">
        <f t="shared" si="0"/>
        <v>Southern Interior</v>
      </c>
      <c r="C56" t="s">
        <v>51</v>
      </c>
      <c r="D56">
        <v>1</v>
      </c>
      <c r="E56">
        <v>2015</v>
      </c>
      <c r="F56">
        <v>0</v>
      </c>
    </row>
    <row r="57" spans="1:6">
      <c r="A57" t="s">
        <v>2</v>
      </c>
      <c r="B57" t="str">
        <f t="shared" si="0"/>
        <v>Southern Interior</v>
      </c>
      <c r="C57" t="s">
        <v>52</v>
      </c>
      <c r="D57">
        <v>1</v>
      </c>
      <c r="E57">
        <v>2015</v>
      </c>
      <c r="F57">
        <v>99</v>
      </c>
    </row>
    <row r="58" spans="1:6">
      <c r="A58" t="s">
        <v>2</v>
      </c>
      <c r="B58" t="str">
        <f t="shared" si="0"/>
        <v>Southern Interior</v>
      </c>
      <c r="C58" t="s">
        <v>53</v>
      </c>
      <c r="D58">
        <v>1</v>
      </c>
      <c r="E58">
        <v>2015</v>
      </c>
      <c r="F58">
        <v>99</v>
      </c>
    </row>
    <row r="59" spans="1:6">
      <c r="A59" t="s">
        <v>2</v>
      </c>
      <c r="B59" t="str">
        <f t="shared" si="0"/>
        <v>Southern Interior</v>
      </c>
      <c r="C59" s="16" t="s">
        <v>104</v>
      </c>
      <c r="D59">
        <v>1</v>
      </c>
      <c r="E59">
        <v>2015</v>
      </c>
      <c r="F59">
        <v>0</v>
      </c>
    </row>
    <row r="60" spans="1:6">
      <c r="A60" t="s">
        <v>2</v>
      </c>
      <c r="B60" t="str">
        <f t="shared" si="0"/>
        <v>Southern Interior</v>
      </c>
      <c r="C60" s="16" t="s">
        <v>155</v>
      </c>
      <c r="D60">
        <v>1</v>
      </c>
      <c r="E60">
        <v>2015</v>
      </c>
      <c r="F60">
        <v>0</v>
      </c>
    </row>
    <row r="61" spans="1:6" ht="15.75" thickBot="1">
      <c r="A61" s="12" t="s">
        <v>18</v>
      </c>
      <c r="B61" s="12" t="str">
        <f t="shared" si="0"/>
        <v>Southern Interior</v>
      </c>
      <c r="C61" s="12" t="s">
        <v>148</v>
      </c>
      <c r="D61" s="12">
        <v>1</v>
      </c>
      <c r="E61" s="12">
        <v>2015</v>
      </c>
      <c r="F61" s="12">
        <v>0</v>
      </c>
    </row>
    <row r="62" spans="1:6">
      <c r="A62" t="s">
        <v>2</v>
      </c>
      <c r="B62" t="s">
        <v>152</v>
      </c>
      <c r="C62" t="s">
        <v>153</v>
      </c>
      <c r="D62">
        <v>1</v>
      </c>
      <c r="E62">
        <v>2015</v>
      </c>
      <c r="F62">
        <v>0.1008</v>
      </c>
    </row>
    <row r="63" spans="1:6">
      <c r="A63" t="s">
        <v>2</v>
      </c>
      <c r="B63" t="str">
        <f>B62</f>
        <v>Vancouver Island</v>
      </c>
      <c r="C63" t="s">
        <v>154</v>
      </c>
      <c r="D63">
        <v>1</v>
      </c>
      <c r="E63">
        <v>2015</v>
      </c>
      <c r="F63">
        <f>D93</f>
        <v>0</v>
      </c>
    </row>
    <row r="64" spans="1:6">
      <c r="A64" t="s">
        <v>2</v>
      </c>
      <c r="B64" t="str">
        <f t="shared" ref="B64:B80" si="1">B63</f>
        <v>Vancouver Island</v>
      </c>
      <c r="C64" t="s">
        <v>35</v>
      </c>
      <c r="D64">
        <v>1</v>
      </c>
      <c r="E64">
        <v>2015</v>
      </c>
      <c r="F64">
        <v>5.0000000000000001E-3</v>
      </c>
    </row>
    <row r="65" spans="1:6">
      <c r="A65" t="s">
        <v>18</v>
      </c>
      <c r="B65" t="str">
        <f t="shared" si="1"/>
        <v>Vancouver Island</v>
      </c>
      <c r="C65" t="s">
        <v>37</v>
      </c>
      <c r="D65">
        <v>1</v>
      </c>
      <c r="E65">
        <v>2015</v>
      </c>
      <c r="F65">
        <v>4.0000000000000002E-4</v>
      </c>
    </row>
    <row r="66" spans="1:6">
      <c r="A66" t="s">
        <v>2</v>
      </c>
      <c r="B66" t="str">
        <f t="shared" si="1"/>
        <v>Vancouver Island</v>
      </c>
      <c r="C66" t="s">
        <v>38</v>
      </c>
      <c r="D66">
        <v>1</v>
      </c>
      <c r="E66">
        <v>2015</v>
      </c>
      <c r="F66">
        <v>1E-4</v>
      </c>
    </row>
    <row r="67" spans="1:6">
      <c r="A67" t="s">
        <v>2</v>
      </c>
      <c r="B67" t="str">
        <f t="shared" si="1"/>
        <v>Vancouver Island</v>
      </c>
      <c r="C67" t="s">
        <v>39</v>
      </c>
      <c r="D67">
        <v>1</v>
      </c>
      <c r="E67">
        <v>2015</v>
      </c>
      <c r="F67">
        <v>1.3600000000000001E-3</v>
      </c>
    </row>
    <row r="68" spans="1:6">
      <c r="A68" t="s">
        <v>2</v>
      </c>
      <c r="B68" t="str">
        <f t="shared" si="1"/>
        <v>Vancouver Island</v>
      </c>
      <c r="C68" t="s">
        <v>40</v>
      </c>
      <c r="D68">
        <v>1</v>
      </c>
      <c r="E68">
        <v>2015</v>
      </c>
      <c r="F68">
        <v>1.3600000000000001E-3</v>
      </c>
    </row>
    <row r="69" spans="1:6">
      <c r="A69" t="s">
        <v>2</v>
      </c>
      <c r="B69" t="str">
        <f t="shared" si="1"/>
        <v>Vancouver Island</v>
      </c>
      <c r="C69" t="s">
        <v>41</v>
      </c>
      <c r="D69">
        <v>1</v>
      </c>
      <c r="E69">
        <v>2015</v>
      </c>
      <c r="F69">
        <v>2.9999999999999997E-4</v>
      </c>
    </row>
    <row r="70" spans="1:6">
      <c r="A70" t="s">
        <v>2</v>
      </c>
      <c r="B70" t="str">
        <f t="shared" si="1"/>
        <v>Vancouver Island</v>
      </c>
      <c r="C70" t="s">
        <v>42</v>
      </c>
      <c r="D70">
        <v>1</v>
      </c>
      <c r="E70">
        <v>2015</v>
      </c>
      <c r="F70">
        <v>2.0000000000000001E-4</v>
      </c>
    </row>
    <row r="71" spans="1:6">
      <c r="A71" t="s">
        <v>2</v>
      </c>
      <c r="B71" t="str">
        <f t="shared" si="1"/>
        <v>Vancouver Island</v>
      </c>
      <c r="C71" t="s">
        <v>46</v>
      </c>
      <c r="D71">
        <v>1</v>
      </c>
      <c r="E71">
        <v>2015</v>
      </c>
      <c r="F71">
        <v>0</v>
      </c>
    </row>
    <row r="72" spans="1:6">
      <c r="A72" t="s">
        <v>18</v>
      </c>
      <c r="B72" t="str">
        <f t="shared" si="1"/>
        <v>Vancouver Island</v>
      </c>
      <c r="C72" t="s">
        <v>47</v>
      </c>
      <c r="D72">
        <v>1</v>
      </c>
      <c r="E72">
        <v>2015</v>
      </c>
      <c r="F72">
        <v>0</v>
      </c>
    </row>
    <row r="73" spans="1:6">
      <c r="A73" t="s">
        <v>18</v>
      </c>
      <c r="B73" t="str">
        <f t="shared" si="1"/>
        <v>Vancouver Island</v>
      </c>
      <c r="C73" t="s">
        <v>48</v>
      </c>
      <c r="D73">
        <v>1</v>
      </c>
      <c r="E73">
        <v>2015</v>
      </c>
      <c r="F73">
        <v>0</v>
      </c>
    </row>
    <row r="74" spans="1:6">
      <c r="A74" t="s">
        <v>18</v>
      </c>
      <c r="B74" t="str">
        <f t="shared" si="1"/>
        <v>Vancouver Island</v>
      </c>
      <c r="C74" t="s">
        <v>49</v>
      </c>
      <c r="D74">
        <v>1</v>
      </c>
      <c r="E74">
        <v>2015</v>
      </c>
      <c r="F74">
        <v>0</v>
      </c>
    </row>
    <row r="75" spans="1:6">
      <c r="A75" t="s">
        <v>18</v>
      </c>
      <c r="B75" t="str">
        <f t="shared" si="1"/>
        <v>Vancouver Island</v>
      </c>
      <c r="C75" t="s">
        <v>50</v>
      </c>
      <c r="D75">
        <v>1</v>
      </c>
      <c r="E75">
        <v>2015</v>
      </c>
      <c r="F75">
        <v>0</v>
      </c>
    </row>
    <row r="76" spans="1:6">
      <c r="A76" t="s">
        <v>2</v>
      </c>
      <c r="B76" t="str">
        <f t="shared" si="1"/>
        <v>Vancouver Island</v>
      </c>
      <c r="C76" t="s">
        <v>51</v>
      </c>
      <c r="D76">
        <v>1</v>
      </c>
      <c r="E76">
        <v>2015</v>
      </c>
      <c r="F76">
        <v>0</v>
      </c>
    </row>
    <row r="77" spans="1:6">
      <c r="A77" t="s">
        <v>2</v>
      </c>
      <c r="B77" t="str">
        <f t="shared" si="1"/>
        <v>Vancouver Island</v>
      </c>
      <c r="C77" t="s">
        <v>52</v>
      </c>
      <c r="D77">
        <v>1</v>
      </c>
      <c r="E77">
        <v>2015</v>
      </c>
      <c r="F77">
        <v>99</v>
      </c>
    </row>
    <row r="78" spans="1:6">
      <c r="A78" t="s">
        <v>2</v>
      </c>
      <c r="B78" t="str">
        <f t="shared" si="1"/>
        <v>Vancouver Island</v>
      </c>
      <c r="C78" t="s">
        <v>53</v>
      </c>
      <c r="D78">
        <v>1</v>
      </c>
      <c r="E78">
        <v>2015</v>
      </c>
      <c r="F78">
        <v>99</v>
      </c>
    </row>
    <row r="79" spans="1:6">
      <c r="A79" t="s">
        <v>2</v>
      </c>
      <c r="B79" t="str">
        <f t="shared" si="1"/>
        <v>Vancouver Island</v>
      </c>
      <c r="C79" s="16" t="s">
        <v>104</v>
      </c>
      <c r="D79">
        <v>1</v>
      </c>
      <c r="E79">
        <v>2015</v>
      </c>
      <c r="F79">
        <v>0</v>
      </c>
    </row>
    <row r="80" spans="1:6">
      <c r="A80" t="s">
        <v>2</v>
      </c>
      <c r="B80" t="str">
        <f t="shared" si="1"/>
        <v>Vancouver Island</v>
      </c>
      <c r="C80" s="16" t="s">
        <v>155</v>
      </c>
      <c r="D80">
        <v>1</v>
      </c>
      <c r="E80">
        <v>2015</v>
      </c>
      <c r="F80">
        <v>0</v>
      </c>
    </row>
    <row r="81" spans="1:6">
      <c r="A81" t="s">
        <v>18</v>
      </c>
      <c r="B81" t="str">
        <f>B80</f>
        <v>Vancouver Island</v>
      </c>
      <c r="C81" s="16" t="s">
        <v>148</v>
      </c>
      <c r="D81">
        <v>1</v>
      </c>
      <c r="E81">
        <v>2015</v>
      </c>
      <c r="F81">
        <v>0</v>
      </c>
    </row>
  </sheetData>
  <conditionalFormatting sqref="A1:XFD1048576">
    <cfRule type="cellIs" dxfId="119" priority="1" operator="equal">
      <formula>"No"</formula>
    </cfRule>
    <cfRule type="cellIs" dxfId="11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073E-D593-4A64-B041-C2748D8A29DE}">
  <dimension ref="A1:G33"/>
  <sheetViews>
    <sheetView workbookViewId="0">
      <selection activeCell="G8" sqref="G8"/>
    </sheetView>
  </sheetViews>
  <sheetFormatPr defaultRowHeight="15"/>
  <cols>
    <col min="1" max="1" width="11" customWidth="1"/>
    <col min="2" max="2" width="16.5703125" customWidth="1"/>
    <col min="3" max="3" width="16.28515625" customWidth="1"/>
    <col min="4" max="4" width="10.28515625" customWidth="1"/>
    <col min="5" max="5" width="21.5703125" customWidth="1"/>
    <col min="7" max="7" width="21.42578125" customWidth="1"/>
  </cols>
  <sheetData>
    <row r="1" spans="1:7">
      <c r="A1" t="s">
        <v>1</v>
      </c>
      <c r="B1" t="s">
        <v>5</v>
      </c>
      <c r="C1" t="s">
        <v>33</v>
      </c>
      <c r="D1" t="s">
        <v>6</v>
      </c>
      <c r="E1" t="s">
        <v>61</v>
      </c>
      <c r="F1" t="s">
        <v>7</v>
      </c>
      <c r="G1" t="s">
        <v>63</v>
      </c>
    </row>
    <row r="2" spans="1:7">
      <c r="A2" t="s">
        <v>2</v>
      </c>
      <c r="B2" t="s">
        <v>8</v>
      </c>
      <c r="C2" t="s">
        <v>35</v>
      </c>
      <c r="D2" t="s">
        <v>11</v>
      </c>
      <c r="E2">
        <v>1</v>
      </c>
      <c r="F2">
        <v>2015</v>
      </c>
      <c r="G2" s="9">
        <v>5.2752792500019297</v>
      </c>
    </row>
    <row r="3" spans="1:7">
      <c r="A3" t="s">
        <v>2</v>
      </c>
      <c r="B3" t="s">
        <v>8</v>
      </c>
      <c r="C3" t="s">
        <v>45</v>
      </c>
      <c r="D3" t="s">
        <v>12</v>
      </c>
      <c r="E3">
        <v>1</v>
      </c>
      <c r="F3">
        <v>2015</v>
      </c>
      <c r="G3" s="9">
        <f>1/0.84</f>
        <v>1.1904761904761905</v>
      </c>
    </row>
    <row r="4" spans="1:7">
      <c r="A4" t="s">
        <v>2</v>
      </c>
      <c r="B4" t="s">
        <v>8</v>
      </c>
      <c r="C4" t="s">
        <v>43</v>
      </c>
      <c r="D4" t="s">
        <v>15</v>
      </c>
      <c r="E4">
        <v>1</v>
      </c>
      <c r="F4">
        <v>2015</v>
      </c>
      <c r="G4" s="9">
        <v>1</v>
      </c>
    </row>
    <row r="5" spans="1:7">
      <c r="A5" t="s">
        <v>2</v>
      </c>
      <c r="B5" t="s">
        <v>8</v>
      </c>
      <c r="C5" t="s">
        <v>44</v>
      </c>
      <c r="D5" t="s">
        <v>15</v>
      </c>
      <c r="E5">
        <v>1</v>
      </c>
      <c r="F5">
        <v>2015</v>
      </c>
      <c r="G5" s="9">
        <f>1/3.5</f>
        <v>0.2857142857142857</v>
      </c>
    </row>
    <row r="6" spans="1:7">
      <c r="A6" t="s">
        <v>2</v>
      </c>
      <c r="B6" t="s">
        <v>8</v>
      </c>
      <c r="C6" t="s">
        <v>34</v>
      </c>
      <c r="D6" t="s">
        <v>15</v>
      </c>
      <c r="E6">
        <v>1</v>
      </c>
      <c r="F6">
        <v>2015</v>
      </c>
      <c r="G6" s="9">
        <v>1.33</v>
      </c>
    </row>
    <row r="7" spans="1:7">
      <c r="A7" t="s">
        <v>2</v>
      </c>
      <c r="B7" t="s">
        <v>8</v>
      </c>
      <c r="C7" t="s">
        <v>148</v>
      </c>
      <c r="D7" t="s">
        <v>15</v>
      </c>
      <c r="E7">
        <v>1</v>
      </c>
      <c r="F7">
        <v>2015</v>
      </c>
      <c r="G7" s="9">
        <v>1.17</v>
      </c>
    </row>
    <row r="8" spans="1:7">
      <c r="A8" t="s">
        <v>2</v>
      </c>
      <c r="B8" t="s">
        <v>8</v>
      </c>
      <c r="C8" t="s">
        <v>104</v>
      </c>
      <c r="D8" t="s">
        <v>145</v>
      </c>
      <c r="E8">
        <v>1</v>
      </c>
      <c r="F8">
        <v>2015</v>
      </c>
      <c r="G8" s="9">
        <v>1</v>
      </c>
    </row>
    <row r="9" spans="1:7" ht="15.75" thickBot="1">
      <c r="A9" s="12" t="s">
        <v>2</v>
      </c>
      <c r="B9" s="12" t="s">
        <v>8</v>
      </c>
      <c r="C9" s="12" t="s">
        <v>155</v>
      </c>
      <c r="D9" s="12" t="s">
        <v>146</v>
      </c>
      <c r="E9" s="12">
        <v>1</v>
      </c>
      <c r="F9" s="12">
        <v>2015</v>
      </c>
      <c r="G9" s="18">
        <v>1</v>
      </c>
    </row>
    <row r="10" spans="1:7">
      <c r="A10" t="s">
        <v>2</v>
      </c>
      <c r="B10" t="s">
        <v>149</v>
      </c>
      <c r="C10" t="s">
        <v>35</v>
      </c>
      <c r="D10" t="s">
        <v>11</v>
      </c>
      <c r="E10">
        <v>1</v>
      </c>
      <c r="F10">
        <v>2015</v>
      </c>
      <c r="G10" s="9">
        <v>5.2752792500019297</v>
      </c>
    </row>
    <row r="11" spans="1:7">
      <c r="A11" t="s">
        <v>2</v>
      </c>
      <c r="B11" t="s">
        <v>149</v>
      </c>
      <c r="C11" t="s">
        <v>45</v>
      </c>
      <c r="D11" t="s">
        <v>12</v>
      </c>
      <c r="E11">
        <v>1</v>
      </c>
      <c r="F11">
        <v>2015</v>
      </c>
      <c r="G11" s="9">
        <f>1/0.84</f>
        <v>1.1904761904761905</v>
      </c>
    </row>
    <row r="12" spans="1:7">
      <c r="A12" t="s">
        <v>2</v>
      </c>
      <c r="B12" t="s">
        <v>149</v>
      </c>
      <c r="C12" t="s">
        <v>43</v>
      </c>
      <c r="D12" t="s">
        <v>15</v>
      </c>
      <c r="E12">
        <v>1</v>
      </c>
      <c r="F12">
        <v>2015</v>
      </c>
      <c r="G12" s="9">
        <v>1</v>
      </c>
    </row>
    <row r="13" spans="1:7">
      <c r="A13" t="s">
        <v>2</v>
      </c>
      <c r="B13" t="s">
        <v>149</v>
      </c>
      <c r="C13" t="s">
        <v>44</v>
      </c>
      <c r="D13" t="s">
        <v>15</v>
      </c>
      <c r="E13">
        <v>1</v>
      </c>
      <c r="F13">
        <v>2015</v>
      </c>
      <c r="G13" s="9">
        <f>1/3.5</f>
        <v>0.2857142857142857</v>
      </c>
    </row>
    <row r="14" spans="1:7">
      <c r="A14" t="s">
        <v>2</v>
      </c>
      <c r="B14" t="s">
        <v>149</v>
      </c>
      <c r="C14" t="s">
        <v>34</v>
      </c>
      <c r="D14" t="s">
        <v>15</v>
      </c>
      <c r="E14">
        <v>1</v>
      </c>
      <c r="F14">
        <v>2015</v>
      </c>
      <c r="G14" s="9">
        <v>1.33</v>
      </c>
    </row>
    <row r="15" spans="1:7">
      <c r="A15" t="s">
        <v>2</v>
      </c>
      <c r="B15" t="s">
        <v>149</v>
      </c>
      <c r="C15" t="s">
        <v>148</v>
      </c>
      <c r="D15" t="s">
        <v>15</v>
      </c>
      <c r="E15">
        <v>1</v>
      </c>
      <c r="F15">
        <v>2015</v>
      </c>
      <c r="G15" s="9">
        <v>1.17</v>
      </c>
    </row>
    <row r="16" spans="1:7">
      <c r="A16" t="s">
        <v>147</v>
      </c>
      <c r="B16" t="s">
        <v>149</v>
      </c>
      <c r="C16" t="s">
        <v>104</v>
      </c>
      <c r="D16" t="s">
        <v>145</v>
      </c>
      <c r="E16">
        <v>1</v>
      </c>
      <c r="F16">
        <v>2015</v>
      </c>
      <c r="G16" s="9">
        <v>1</v>
      </c>
    </row>
    <row r="17" spans="1:7" ht="15.75" thickBot="1">
      <c r="A17" s="12" t="s">
        <v>2</v>
      </c>
      <c r="B17" s="12" t="s">
        <v>149</v>
      </c>
      <c r="C17" s="12" t="s">
        <v>155</v>
      </c>
      <c r="D17" s="12" t="s">
        <v>146</v>
      </c>
      <c r="E17" s="12">
        <v>1</v>
      </c>
      <c r="F17" s="12">
        <v>2015</v>
      </c>
      <c r="G17" s="18">
        <v>1</v>
      </c>
    </row>
    <row r="18" spans="1:7">
      <c r="A18" t="s">
        <v>2</v>
      </c>
      <c r="B18" t="s">
        <v>151</v>
      </c>
      <c r="C18" t="s">
        <v>35</v>
      </c>
      <c r="D18" t="s">
        <v>11</v>
      </c>
      <c r="E18">
        <v>1</v>
      </c>
      <c r="F18">
        <v>2015</v>
      </c>
      <c r="G18" s="9">
        <v>5.2752792500019297</v>
      </c>
    </row>
    <row r="19" spans="1:7">
      <c r="A19" t="s">
        <v>2</v>
      </c>
      <c r="B19" t="s">
        <v>151</v>
      </c>
      <c r="C19" t="s">
        <v>45</v>
      </c>
      <c r="D19" t="s">
        <v>12</v>
      </c>
      <c r="E19">
        <v>1</v>
      </c>
      <c r="F19">
        <v>2015</v>
      </c>
      <c r="G19" s="9">
        <f>1/0.84</f>
        <v>1.1904761904761905</v>
      </c>
    </row>
    <row r="20" spans="1:7">
      <c r="A20" t="s">
        <v>2</v>
      </c>
      <c r="B20" t="s">
        <v>151</v>
      </c>
      <c r="C20" t="s">
        <v>43</v>
      </c>
      <c r="D20" t="s">
        <v>15</v>
      </c>
      <c r="E20">
        <v>1</v>
      </c>
      <c r="F20">
        <v>2015</v>
      </c>
      <c r="G20" s="9">
        <v>1</v>
      </c>
    </row>
    <row r="21" spans="1:7">
      <c r="A21" t="s">
        <v>2</v>
      </c>
      <c r="B21" t="s">
        <v>151</v>
      </c>
      <c r="C21" t="s">
        <v>44</v>
      </c>
      <c r="D21" t="s">
        <v>15</v>
      </c>
      <c r="E21">
        <v>1</v>
      </c>
      <c r="F21">
        <v>2015</v>
      </c>
      <c r="G21" s="9">
        <f>1/3.5</f>
        <v>0.2857142857142857</v>
      </c>
    </row>
    <row r="22" spans="1:7">
      <c r="A22" t="s">
        <v>2</v>
      </c>
      <c r="B22" t="s">
        <v>151</v>
      </c>
      <c r="C22" t="s">
        <v>34</v>
      </c>
      <c r="D22" t="s">
        <v>15</v>
      </c>
      <c r="E22">
        <v>1</v>
      </c>
      <c r="F22">
        <v>2015</v>
      </c>
      <c r="G22" s="9">
        <v>1.33</v>
      </c>
    </row>
    <row r="23" spans="1:7">
      <c r="A23" t="s">
        <v>2</v>
      </c>
      <c r="B23" t="s">
        <v>151</v>
      </c>
      <c r="C23" t="s">
        <v>148</v>
      </c>
      <c r="D23" t="s">
        <v>15</v>
      </c>
      <c r="E23">
        <v>1</v>
      </c>
      <c r="F23">
        <v>2015</v>
      </c>
      <c r="G23" s="9">
        <v>1.17</v>
      </c>
    </row>
    <row r="24" spans="1:7">
      <c r="A24" t="s">
        <v>147</v>
      </c>
      <c r="B24" t="s">
        <v>151</v>
      </c>
      <c r="C24" t="s">
        <v>104</v>
      </c>
      <c r="D24" t="s">
        <v>145</v>
      </c>
      <c r="E24">
        <v>1</v>
      </c>
      <c r="F24">
        <v>2015</v>
      </c>
      <c r="G24" s="9">
        <v>1</v>
      </c>
    </row>
    <row r="25" spans="1:7" ht="15.75" thickBot="1">
      <c r="A25" s="12" t="s">
        <v>2</v>
      </c>
      <c r="B25" s="12" t="s">
        <v>151</v>
      </c>
      <c r="C25" s="12" t="s">
        <v>155</v>
      </c>
      <c r="D25" s="12" t="s">
        <v>146</v>
      </c>
      <c r="E25" s="12">
        <v>1</v>
      </c>
      <c r="F25" s="12">
        <v>2015</v>
      </c>
      <c r="G25" s="18">
        <v>1</v>
      </c>
    </row>
    <row r="26" spans="1:7">
      <c r="A26" t="s">
        <v>2</v>
      </c>
      <c r="B26" t="s">
        <v>152</v>
      </c>
      <c r="C26" t="s">
        <v>35</v>
      </c>
      <c r="D26" t="s">
        <v>11</v>
      </c>
      <c r="E26">
        <v>1</v>
      </c>
      <c r="F26">
        <v>2015</v>
      </c>
      <c r="G26" s="9">
        <v>5.2752792500019297</v>
      </c>
    </row>
    <row r="27" spans="1:7">
      <c r="A27" t="s">
        <v>2</v>
      </c>
      <c r="B27" t="str">
        <f>B26</f>
        <v>Vancouver Island</v>
      </c>
      <c r="C27" t="s">
        <v>45</v>
      </c>
      <c r="D27" t="s">
        <v>12</v>
      </c>
      <c r="E27">
        <v>1</v>
      </c>
      <c r="F27">
        <v>2015</v>
      </c>
      <c r="G27" s="9">
        <f>1/0.84</f>
        <v>1.1904761904761905</v>
      </c>
    </row>
    <row r="28" spans="1:7">
      <c r="A28" t="s">
        <v>2</v>
      </c>
      <c r="B28" t="str">
        <f t="shared" ref="B28:B33" si="0">B27</f>
        <v>Vancouver Island</v>
      </c>
      <c r="C28" t="s">
        <v>43</v>
      </c>
      <c r="D28" t="s">
        <v>15</v>
      </c>
      <c r="E28">
        <v>1</v>
      </c>
      <c r="F28">
        <v>2015</v>
      </c>
      <c r="G28" s="9">
        <v>1</v>
      </c>
    </row>
    <row r="29" spans="1:7">
      <c r="A29" t="s">
        <v>2</v>
      </c>
      <c r="B29" t="str">
        <f t="shared" si="0"/>
        <v>Vancouver Island</v>
      </c>
      <c r="C29" t="s">
        <v>44</v>
      </c>
      <c r="D29" t="s">
        <v>15</v>
      </c>
      <c r="E29">
        <v>1</v>
      </c>
      <c r="F29">
        <v>2015</v>
      </c>
      <c r="G29" s="9">
        <f>1/3.5</f>
        <v>0.2857142857142857</v>
      </c>
    </row>
    <row r="30" spans="1:7">
      <c r="A30" t="s">
        <v>2</v>
      </c>
      <c r="B30" t="str">
        <f t="shared" si="0"/>
        <v>Vancouver Island</v>
      </c>
      <c r="C30" t="s">
        <v>34</v>
      </c>
      <c r="D30" t="s">
        <v>15</v>
      </c>
      <c r="E30">
        <v>1</v>
      </c>
      <c r="F30">
        <v>2015</v>
      </c>
      <c r="G30" s="9">
        <v>1.33</v>
      </c>
    </row>
    <row r="31" spans="1:7">
      <c r="A31" t="s">
        <v>2</v>
      </c>
      <c r="B31" t="str">
        <f t="shared" si="0"/>
        <v>Vancouver Island</v>
      </c>
      <c r="C31" t="s">
        <v>148</v>
      </c>
      <c r="D31" t="s">
        <v>15</v>
      </c>
      <c r="E31">
        <v>1</v>
      </c>
      <c r="F31">
        <v>2015</v>
      </c>
      <c r="G31" s="9">
        <v>1.17</v>
      </c>
    </row>
    <row r="32" spans="1:7">
      <c r="A32" t="s">
        <v>147</v>
      </c>
      <c r="B32" t="str">
        <f t="shared" si="0"/>
        <v>Vancouver Island</v>
      </c>
      <c r="C32" t="s">
        <v>104</v>
      </c>
      <c r="D32" t="s">
        <v>145</v>
      </c>
      <c r="E32">
        <v>1</v>
      </c>
      <c r="F32">
        <v>2015</v>
      </c>
      <c r="G32" s="9">
        <v>1</v>
      </c>
    </row>
    <row r="33" spans="1:7">
      <c r="A33" t="s">
        <v>2</v>
      </c>
      <c r="B33" t="str">
        <f t="shared" si="0"/>
        <v>Vancouver Island</v>
      </c>
      <c r="C33" s="16" t="s">
        <v>155</v>
      </c>
      <c r="D33" t="s">
        <v>146</v>
      </c>
      <c r="E33">
        <v>1</v>
      </c>
      <c r="F33">
        <v>2015</v>
      </c>
      <c r="G33" s="9">
        <v>1</v>
      </c>
    </row>
  </sheetData>
  <conditionalFormatting sqref="A1:XFD1048576">
    <cfRule type="cellIs" dxfId="117" priority="1" operator="equal">
      <formula>"No"</formula>
    </cfRule>
    <cfRule type="cellIs" dxfId="11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4B0B-C15A-4F26-BB99-28C5572B3C98}">
  <dimension ref="A1:F98"/>
  <sheetViews>
    <sheetView topLeftCell="A83" workbookViewId="0">
      <selection activeCell="C97" sqref="C97"/>
    </sheetView>
  </sheetViews>
  <sheetFormatPr defaultRowHeight="15"/>
  <cols>
    <col min="1" max="1" width="11.140625" customWidth="1"/>
    <col min="2" max="2" width="16.5703125" customWidth="1"/>
    <col min="3" max="3" width="16.85546875" customWidth="1"/>
    <col min="4" max="4" width="10.42578125" customWidth="1"/>
    <col min="6" max="6" width="14.5703125" customWidth="1"/>
  </cols>
  <sheetData>
    <row r="1" spans="1:6">
      <c r="A1" t="s">
        <v>1</v>
      </c>
      <c r="B1" t="s">
        <v>5</v>
      </c>
      <c r="C1" t="s">
        <v>13</v>
      </c>
      <c r="D1" t="s">
        <v>6</v>
      </c>
      <c r="E1" t="s">
        <v>7</v>
      </c>
      <c r="F1" t="s">
        <v>3</v>
      </c>
    </row>
    <row r="2" spans="1:6">
      <c r="A2" t="s">
        <v>18</v>
      </c>
      <c r="B2" t="s">
        <v>8</v>
      </c>
      <c r="C2" t="s">
        <v>8</v>
      </c>
      <c r="D2" t="s">
        <v>15</v>
      </c>
      <c r="E2" s="2">
        <v>2015</v>
      </c>
      <c r="F2">
        <v>0</v>
      </c>
    </row>
    <row r="3" spans="1:6">
      <c r="A3" t="s">
        <v>18</v>
      </c>
      <c r="B3" t="s">
        <v>8</v>
      </c>
      <c r="C3" t="s">
        <v>8</v>
      </c>
      <c r="D3" t="s">
        <v>10</v>
      </c>
      <c r="E3" s="2">
        <v>2015</v>
      </c>
      <c r="F3">
        <v>0</v>
      </c>
    </row>
    <row r="4" spans="1:6">
      <c r="A4" t="s">
        <v>18</v>
      </c>
      <c r="B4" t="s">
        <v>8</v>
      </c>
      <c r="C4" t="s">
        <v>8</v>
      </c>
      <c r="D4" t="s">
        <v>11</v>
      </c>
      <c r="E4" s="2">
        <v>2015</v>
      </c>
      <c r="F4">
        <v>0</v>
      </c>
    </row>
    <row r="5" spans="1:6">
      <c r="A5" t="s">
        <v>18</v>
      </c>
      <c r="B5" t="s">
        <v>8</v>
      </c>
      <c r="C5" t="s">
        <v>8</v>
      </c>
      <c r="D5" t="s">
        <v>12</v>
      </c>
      <c r="E5" s="2">
        <v>2015</v>
      </c>
      <c r="F5">
        <v>0</v>
      </c>
    </row>
    <row r="6" spans="1:6">
      <c r="A6" t="s">
        <v>18</v>
      </c>
      <c r="B6" t="s">
        <v>8</v>
      </c>
      <c r="C6" t="s">
        <v>8</v>
      </c>
      <c r="D6" t="s">
        <v>145</v>
      </c>
      <c r="E6" s="2">
        <v>2015</v>
      </c>
      <c r="F6">
        <v>0</v>
      </c>
    </row>
    <row r="7" spans="1:6">
      <c r="A7" s="23" t="s">
        <v>18</v>
      </c>
      <c r="B7" s="23" t="s">
        <v>8</v>
      </c>
      <c r="C7" s="23" t="s">
        <v>8</v>
      </c>
      <c r="D7" s="23" t="s">
        <v>146</v>
      </c>
      <c r="E7" s="24">
        <v>2015</v>
      </c>
      <c r="F7" s="23">
        <v>0</v>
      </c>
    </row>
    <row r="8" spans="1:6">
      <c r="A8" t="s">
        <v>18</v>
      </c>
      <c r="B8" t="s">
        <v>8</v>
      </c>
      <c r="C8" t="s">
        <v>149</v>
      </c>
      <c r="D8" t="s">
        <v>15</v>
      </c>
      <c r="E8" s="2">
        <v>2015</v>
      </c>
      <c r="F8">
        <v>0</v>
      </c>
    </row>
    <row r="9" spans="1:6">
      <c r="A9" t="s">
        <v>18</v>
      </c>
      <c r="B9" t="s">
        <v>8</v>
      </c>
      <c r="C9" t="s">
        <v>149</v>
      </c>
      <c r="D9" t="s">
        <v>10</v>
      </c>
      <c r="E9" s="2">
        <v>2015</v>
      </c>
      <c r="F9">
        <v>0</v>
      </c>
    </row>
    <row r="10" spans="1:6">
      <c r="A10" t="s">
        <v>18</v>
      </c>
      <c r="B10" t="s">
        <v>8</v>
      </c>
      <c r="C10" t="s">
        <v>149</v>
      </c>
      <c r="D10" t="s">
        <v>11</v>
      </c>
      <c r="E10" s="2">
        <v>2015</v>
      </c>
      <c r="F10">
        <v>0</v>
      </c>
    </row>
    <row r="11" spans="1:6">
      <c r="A11" t="s">
        <v>18</v>
      </c>
      <c r="B11" t="s">
        <v>8</v>
      </c>
      <c r="C11" t="s">
        <v>149</v>
      </c>
      <c r="D11" t="s">
        <v>12</v>
      </c>
      <c r="E11" s="2">
        <v>2015</v>
      </c>
      <c r="F11">
        <v>0</v>
      </c>
    </row>
    <row r="12" spans="1:6">
      <c r="A12" t="s">
        <v>18</v>
      </c>
      <c r="B12" t="s">
        <v>8</v>
      </c>
      <c r="C12" t="s">
        <v>149</v>
      </c>
      <c r="D12" t="s">
        <v>145</v>
      </c>
      <c r="E12" s="2">
        <v>2015</v>
      </c>
      <c r="F12">
        <v>0</v>
      </c>
    </row>
    <row r="13" spans="1:6">
      <c r="A13" s="23" t="s">
        <v>18</v>
      </c>
      <c r="B13" s="23" t="s">
        <v>8</v>
      </c>
      <c r="C13" s="23" t="s">
        <v>149</v>
      </c>
      <c r="D13" s="23" t="s">
        <v>146</v>
      </c>
      <c r="E13" s="24">
        <v>2015</v>
      </c>
      <c r="F13" s="23">
        <v>0</v>
      </c>
    </row>
    <row r="14" spans="1:6">
      <c r="A14" s="16" t="s">
        <v>2</v>
      </c>
      <c r="B14" s="16" t="s">
        <v>8</v>
      </c>
      <c r="C14" s="16" t="s">
        <v>151</v>
      </c>
      <c r="D14" t="s">
        <v>15</v>
      </c>
      <c r="E14" s="22">
        <v>2015</v>
      </c>
      <c r="F14" s="16">
        <v>1</v>
      </c>
    </row>
    <row r="15" spans="1:6">
      <c r="A15" s="16" t="s">
        <v>18</v>
      </c>
      <c r="B15" s="16" t="s">
        <v>8</v>
      </c>
      <c r="C15" s="16" t="s">
        <v>151</v>
      </c>
      <c r="D15" t="s">
        <v>10</v>
      </c>
      <c r="E15" s="22">
        <v>2015</v>
      </c>
      <c r="F15" s="16">
        <v>0</v>
      </c>
    </row>
    <row r="16" spans="1:6">
      <c r="A16" s="16" t="s">
        <v>18</v>
      </c>
      <c r="B16" s="16" t="s">
        <v>8</v>
      </c>
      <c r="C16" s="16" t="s">
        <v>151</v>
      </c>
      <c r="D16" t="s">
        <v>11</v>
      </c>
      <c r="E16" s="22">
        <v>2015</v>
      </c>
      <c r="F16" s="16">
        <v>0</v>
      </c>
    </row>
    <row r="17" spans="1:6">
      <c r="A17" s="16" t="s">
        <v>2</v>
      </c>
      <c r="B17" s="16" t="s">
        <v>8</v>
      </c>
      <c r="C17" s="16" t="s">
        <v>151</v>
      </c>
      <c r="D17" t="s">
        <v>12</v>
      </c>
      <c r="E17" s="22">
        <v>2015</v>
      </c>
      <c r="F17" s="16">
        <v>1</v>
      </c>
    </row>
    <row r="18" spans="1:6">
      <c r="A18" s="16" t="s">
        <v>2</v>
      </c>
      <c r="B18" s="16" t="s">
        <v>8</v>
      </c>
      <c r="C18" s="16" t="s">
        <v>151</v>
      </c>
      <c r="D18" t="s">
        <v>145</v>
      </c>
      <c r="E18" s="22">
        <v>2015</v>
      </c>
      <c r="F18" s="16">
        <v>1</v>
      </c>
    </row>
    <row r="19" spans="1:6">
      <c r="A19" s="23" t="s">
        <v>2</v>
      </c>
      <c r="B19" s="23" t="s">
        <v>8</v>
      </c>
      <c r="C19" s="23" t="s">
        <v>151</v>
      </c>
      <c r="D19" s="23" t="s">
        <v>146</v>
      </c>
      <c r="E19" s="24">
        <v>2015</v>
      </c>
      <c r="F19" s="23">
        <v>1</v>
      </c>
    </row>
    <row r="20" spans="1:6">
      <c r="A20" s="16" t="s">
        <v>2</v>
      </c>
      <c r="B20" s="16" t="s">
        <v>8</v>
      </c>
      <c r="C20" s="16" t="s">
        <v>152</v>
      </c>
      <c r="D20" t="s">
        <v>15</v>
      </c>
      <c r="E20" s="22">
        <v>2015</v>
      </c>
      <c r="F20" s="16">
        <v>1</v>
      </c>
    </row>
    <row r="21" spans="1:6">
      <c r="A21" s="16" t="s">
        <v>18</v>
      </c>
      <c r="B21" s="16" t="s">
        <v>8</v>
      </c>
      <c r="C21" s="16" t="s">
        <v>152</v>
      </c>
      <c r="D21" t="s">
        <v>10</v>
      </c>
      <c r="E21" s="22">
        <v>2015</v>
      </c>
      <c r="F21" s="16">
        <v>0</v>
      </c>
    </row>
    <row r="22" spans="1:6">
      <c r="A22" s="16" t="s">
        <v>18</v>
      </c>
      <c r="B22" s="16" t="s">
        <v>8</v>
      </c>
      <c r="C22" s="16" t="s">
        <v>152</v>
      </c>
      <c r="D22" t="s">
        <v>11</v>
      </c>
      <c r="E22" s="22">
        <v>2015</v>
      </c>
      <c r="F22" s="16">
        <v>0</v>
      </c>
    </row>
    <row r="23" spans="1:6">
      <c r="A23" s="16" t="s">
        <v>2</v>
      </c>
      <c r="B23" s="16" t="s">
        <v>8</v>
      </c>
      <c r="C23" s="16" t="s">
        <v>152</v>
      </c>
      <c r="D23" t="s">
        <v>12</v>
      </c>
      <c r="E23" s="22">
        <v>2015</v>
      </c>
      <c r="F23" s="16">
        <v>1</v>
      </c>
    </row>
    <row r="24" spans="1:6">
      <c r="A24" s="16" t="s">
        <v>2</v>
      </c>
      <c r="B24" s="16" t="s">
        <v>8</v>
      </c>
      <c r="C24" s="16" t="s">
        <v>152</v>
      </c>
      <c r="D24" t="s">
        <v>145</v>
      </c>
      <c r="E24" s="22">
        <v>2015</v>
      </c>
      <c r="F24" s="16">
        <v>1</v>
      </c>
    </row>
    <row r="25" spans="1:6" ht="15.75" thickBot="1">
      <c r="A25" s="12" t="s">
        <v>2</v>
      </c>
      <c r="B25" s="12" t="s">
        <v>8</v>
      </c>
      <c r="C25" s="12" t="s">
        <v>152</v>
      </c>
      <c r="D25" s="12" t="s">
        <v>146</v>
      </c>
      <c r="E25" s="17">
        <v>2015</v>
      </c>
      <c r="F25" s="12">
        <v>1</v>
      </c>
    </row>
    <row r="26" spans="1:6">
      <c r="A26" t="s">
        <v>18</v>
      </c>
      <c r="B26" t="s">
        <v>149</v>
      </c>
      <c r="C26" t="s">
        <v>8</v>
      </c>
      <c r="D26" t="s">
        <v>15</v>
      </c>
      <c r="E26" s="2">
        <v>2015</v>
      </c>
      <c r="F26">
        <v>0</v>
      </c>
    </row>
    <row r="27" spans="1:6">
      <c r="A27" t="s">
        <v>18</v>
      </c>
      <c r="B27" t="s">
        <v>149</v>
      </c>
      <c r="C27" t="s">
        <v>8</v>
      </c>
      <c r="D27" t="s">
        <v>10</v>
      </c>
      <c r="E27" s="2">
        <v>2015</v>
      </c>
      <c r="F27">
        <v>0</v>
      </c>
    </row>
    <row r="28" spans="1:6">
      <c r="A28" t="s">
        <v>18</v>
      </c>
      <c r="B28" t="s">
        <v>149</v>
      </c>
      <c r="C28" t="s">
        <v>8</v>
      </c>
      <c r="D28" t="s">
        <v>11</v>
      </c>
      <c r="E28" s="2">
        <v>2015</v>
      </c>
      <c r="F28">
        <v>0</v>
      </c>
    </row>
    <row r="29" spans="1:6">
      <c r="A29" t="s">
        <v>18</v>
      </c>
      <c r="B29" t="s">
        <v>149</v>
      </c>
      <c r="C29" t="s">
        <v>8</v>
      </c>
      <c r="D29" t="s">
        <v>12</v>
      </c>
      <c r="E29" s="2">
        <v>2015</v>
      </c>
      <c r="F29">
        <v>0</v>
      </c>
    </row>
    <row r="30" spans="1:6">
      <c r="A30" t="s">
        <v>18</v>
      </c>
      <c r="B30" t="s">
        <v>149</v>
      </c>
      <c r="C30" t="s">
        <v>8</v>
      </c>
      <c r="D30" t="s">
        <v>145</v>
      </c>
      <c r="E30" s="2">
        <v>2015</v>
      </c>
      <c r="F30">
        <v>0</v>
      </c>
    </row>
    <row r="31" spans="1:6">
      <c r="A31" s="23" t="s">
        <v>18</v>
      </c>
      <c r="B31" s="23" t="s">
        <v>149</v>
      </c>
      <c r="C31" s="23" t="s">
        <v>8</v>
      </c>
      <c r="D31" s="23" t="s">
        <v>146</v>
      </c>
      <c r="E31" s="24">
        <v>2015</v>
      </c>
      <c r="F31" s="23">
        <v>0</v>
      </c>
    </row>
    <row r="32" spans="1:6">
      <c r="A32" t="s">
        <v>18</v>
      </c>
      <c r="B32" t="s">
        <v>149</v>
      </c>
      <c r="C32" t="s">
        <v>149</v>
      </c>
      <c r="D32" t="s">
        <v>15</v>
      </c>
      <c r="E32" s="2">
        <v>2015</v>
      </c>
      <c r="F32">
        <v>0</v>
      </c>
    </row>
    <row r="33" spans="1:6">
      <c r="A33" t="s">
        <v>18</v>
      </c>
      <c r="B33" t="s">
        <v>149</v>
      </c>
      <c r="C33" t="s">
        <v>149</v>
      </c>
      <c r="D33" t="s">
        <v>10</v>
      </c>
      <c r="E33" s="2">
        <v>2015</v>
      </c>
      <c r="F33">
        <v>0</v>
      </c>
    </row>
    <row r="34" spans="1:6">
      <c r="A34" t="s">
        <v>18</v>
      </c>
      <c r="B34" t="s">
        <v>149</v>
      </c>
      <c r="C34" t="s">
        <v>149</v>
      </c>
      <c r="D34" t="s">
        <v>11</v>
      </c>
      <c r="E34" s="2">
        <v>2015</v>
      </c>
      <c r="F34">
        <v>0</v>
      </c>
    </row>
    <row r="35" spans="1:6">
      <c r="A35" t="s">
        <v>18</v>
      </c>
      <c r="B35" t="s">
        <v>149</v>
      </c>
      <c r="C35" t="s">
        <v>149</v>
      </c>
      <c r="D35" t="s">
        <v>12</v>
      </c>
      <c r="E35" s="2">
        <v>2015</v>
      </c>
      <c r="F35">
        <v>0</v>
      </c>
    </row>
    <row r="36" spans="1:6">
      <c r="A36" t="s">
        <v>18</v>
      </c>
      <c r="B36" t="s">
        <v>149</v>
      </c>
      <c r="C36" t="s">
        <v>149</v>
      </c>
      <c r="D36" t="s">
        <v>145</v>
      </c>
      <c r="E36" s="2">
        <v>2015</v>
      </c>
      <c r="F36">
        <v>0</v>
      </c>
    </row>
    <row r="37" spans="1:6">
      <c r="A37" s="23" t="s">
        <v>18</v>
      </c>
      <c r="B37" s="23" t="s">
        <v>149</v>
      </c>
      <c r="C37" s="23" t="s">
        <v>149</v>
      </c>
      <c r="D37" s="23" t="s">
        <v>146</v>
      </c>
      <c r="E37" s="24">
        <v>2015</v>
      </c>
      <c r="F37" s="23">
        <v>0</v>
      </c>
    </row>
    <row r="38" spans="1:6">
      <c r="A38" t="s">
        <v>2</v>
      </c>
      <c r="B38" t="s">
        <v>149</v>
      </c>
      <c r="C38" s="16" t="s">
        <v>151</v>
      </c>
      <c r="D38" t="s">
        <v>15</v>
      </c>
      <c r="E38" s="2">
        <v>2015</v>
      </c>
      <c r="F38">
        <v>1</v>
      </c>
    </row>
    <row r="39" spans="1:6">
      <c r="A39" t="s">
        <v>18</v>
      </c>
      <c r="B39" t="s">
        <v>149</v>
      </c>
      <c r="C39" s="16" t="s">
        <v>151</v>
      </c>
      <c r="D39" t="s">
        <v>10</v>
      </c>
      <c r="E39" s="2">
        <v>2015</v>
      </c>
      <c r="F39">
        <v>0</v>
      </c>
    </row>
    <row r="40" spans="1:6">
      <c r="A40" t="s">
        <v>18</v>
      </c>
      <c r="B40" t="s">
        <v>149</v>
      </c>
      <c r="C40" s="16" t="s">
        <v>151</v>
      </c>
      <c r="D40" t="s">
        <v>11</v>
      </c>
      <c r="E40" s="2">
        <v>2015</v>
      </c>
      <c r="F40">
        <v>0</v>
      </c>
    </row>
    <row r="41" spans="1:6">
      <c r="A41" t="s">
        <v>2</v>
      </c>
      <c r="B41" t="s">
        <v>149</v>
      </c>
      <c r="C41" s="16" t="s">
        <v>151</v>
      </c>
      <c r="D41" t="s">
        <v>12</v>
      </c>
      <c r="E41" s="2">
        <v>2015</v>
      </c>
      <c r="F41">
        <v>1</v>
      </c>
    </row>
    <row r="42" spans="1:6">
      <c r="A42" t="s">
        <v>2</v>
      </c>
      <c r="B42" t="s">
        <v>149</v>
      </c>
      <c r="C42" s="16" t="s">
        <v>151</v>
      </c>
      <c r="D42" t="s">
        <v>145</v>
      </c>
      <c r="E42" s="2">
        <v>2015</v>
      </c>
      <c r="F42">
        <v>1</v>
      </c>
    </row>
    <row r="43" spans="1:6">
      <c r="A43" s="23" t="s">
        <v>2</v>
      </c>
      <c r="B43" s="23" t="s">
        <v>149</v>
      </c>
      <c r="C43" s="23" t="s">
        <v>151</v>
      </c>
      <c r="D43" s="23" t="s">
        <v>146</v>
      </c>
      <c r="E43" s="24">
        <v>2015</v>
      </c>
      <c r="F43" s="23">
        <v>1</v>
      </c>
    </row>
    <row r="44" spans="1:6">
      <c r="A44" t="s">
        <v>18</v>
      </c>
      <c r="B44" s="16" t="s">
        <v>149</v>
      </c>
      <c r="C44" s="16" t="s">
        <v>152</v>
      </c>
      <c r="D44" t="s">
        <v>15</v>
      </c>
      <c r="E44" s="22">
        <v>2015</v>
      </c>
      <c r="F44">
        <v>0</v>
      </c>
    </row>
    <row r="45" spans="1:6">
      <c r="A45" t="s">
        <v>18</v>
      </c>
      <c r="B45" s="16" t="s">
        <v>149</v>
      </c>
      <c r="C45" s="16" t="s">
        <v>152</v>
      </c>
      <c r="D45" t="s">
        <v>10</v>
      </c>
      <c r="E45" s="22">
        <v>2015</v>
      </c>
      <c r="F45">
        <v>0</v>
      </c>
    </row>
    <row r="46" spans="1:6">
      <c r="A46" t="s">
        <v>18</v>
      </c>
      <c r="B46" s="16" t="s">
        <v>149</v>
      </c>
      <c r="C46" s="16" t="s">
        <v>152</v>
      </c>
      <c r="D46" t="s">
        <v>11</v>
      </c>
      <c r="E46" s="22">
        <v>2015</v>
      </c>
      <c r="F46">
        <v>0</v>
      </c>
    </row>
    <row r="47" spans="1:6">
      <c r="A47" t="s">
        <v>18</v>
      </c>
      <c r="B47" s="16" t="s">
        <v>149</v>
      </c>
      <c r="C47" s="16" t="s">
        <v>152</v>
      </c>
      <c r="D47" t="s">
        <v>12</v>
      </c>
      <c r="E47" s="22">
        <v>2015</v>
      </c>
      <c r="F47">
        <v>0</v>
      </c>
    </row>
    <row r="48" spans="1:6">
      <c r="A48" t="s">
        <v>18</v>
      </c>
      <c r="B48" s="16" t="s">
        <v>149</v>
      </c>
      <c r="C48" s="16" t="s">
        <v>152</v>
      </c>
      <c r="D48" t="s">
        <v>145</v>
      </c>
      <c r="E48" s="22">
        <v>2015</v>
      </c>
      <c r="F48">
        <v>0</v>
      </c>
    </row>
    <row r="49" spans="1:6" ht="15.75" thickBot="1">
      <c r="A49" s="12" t="s">
        <v>18</v>
      </c>
      <c r="B49" s="12" t="s">
        <v>149</v>
      </c>
      <c r="C49" s="12" t="s">
        <v>152</v>
      </c>
      <c r="D49" s="12" t="s">
        <v>146</v>
      </c>
      <c r="E49" s="17">
        <v>2015</v>
      </c>
      <c r="F49" s="12">
        <v>0</v>
      </c>
    </row>
    <row r="50" spans="1:6">
      <c r="A50" t="s">
        <v>2</v>
      </c>
      <c r="B50" s="16" t="s">
        <v>151</v>
      </c>
      <c r="C50" s="16" t="s">
        <v>8</v>
      </c>
      <c r="D50" t="s">
        <v>15</v>
      </c>
      <c r="E50" s="22">
        <v>2015</v>
      </c>
      <c r="F50">
        <v>1</v>
      </c>
    </row>
    <row r="51" spans="1:6">
      <c r="A51" t="s">
        <v>18</v>
      </c>
      <c r="B51" s="16" t="s">
        <v>151</v>
      </c>
      <c r="C51" s="16" t="s">
        <v>8</v>
      </c>
      <c r="D51" t="s">
        <v>10</v>
      </c>
      <c r="E51" s="22">
        <v>2015</v>
      </c>
      <c r="F51">
        <v>0</v>
      </c>
    </row>
    <row r="52" spans="1:6">
      <c r="A52" t="s">
        <v>18</v>
      </c>
      <c r="B52" s="16" t="s">
        <v>151</v>
      </c>
      <c r="C52" s="16" t="s">
        <v>8</v>
      </c>
      <c r="D52" t="s">
        <v>11</v>
      </c>
      <c r="E52" s="22">
        <v>2015</v>
      </c>
      <c r="F52">
        <v>0</v>
      </c>
    </row>
    <row r="53" spans="1:6">
      <c r="A53" t="s">
        <v>2</v>
      </c>
      <c r="B53" s="16" t="s">
        <v>151</v>
      </c>
      <c r="C53" s="16" t="s">
        <v>8</v>
      </c>
      <c r="D53" t="s">
        <v>12</v>
      </c>
      <c r="E53" s="22">
        <v>2015</v>
      </c>
      <c r="F53">
        <v>1</v>
      </c>
    </row>
    <row r="54" spans="1:6">
      <c r="A54" t="s">
        <v>2</v>
      </c>
      <c r="B54" s="16" t="s">
        <v>151</v>
      </c>
      <c r="C54" s="16" t="s">
        <v>8</v>
      </c>
      <c r="D54" t="s">
        <v>145</v>
      </c>
      <c r="E54" s="22">
        <v>2015</v>
      </c>
      <c r="F54">
        <v>1</v>
      </c>
    </row>
    <row r="55" spans="1:6">
      <c r="A55" s="23" t="s">
        <v>2</v>
      </c>
      <c r="B55" s="23" t="s">
        <v>151</v>
      </c>
      <c r="C55" s="23" t="s">
        <v>8</v>
      </c>
      <c r="D55" s="23" t="s">
        <v>146</v>
      </c>
      <c r="E55" s="24">
        <v>2015</v>
      </c>
      <c r="F55" s="23">
        <v>1</v>
      </c>
    </row>
    <row r="56" spans="1:6">
      <c r="A56" t="s">
        <v>2</v>
      </c>
      <c r="B56" s="16" t="s">
        <v>151</v>
      </c>
      <c r="C56" s="16" t="s">
        <v>149</v>
      </c>
      <c r="D56" t="s">
        <v>15</v>
      </c>
      <c r="E56" s="22">
        <v>2015</v>
      </c>
      <c r="F56">
        <v>1</v>
      </c>
    </row>
    <row r="57" spans="1:6">
      <c r="A57" t="s">
        <v>18</v>
      </c>
      <c r="B57" s="16" t="s">
        <v>151</v>
      </c>
      <c r="C57" s="16" t="s">
        <v>149</v>
      </c>
      <c r="D57" t="s">
        <v>10</v>
      </c>
      <c r="E57" s="22">
        <v>2015</v>
      </c>
      <c r="F57">
        <v>0</v>
      </c>
    </row>
    <row r="58" spans="1:6">
      <c r="A58" t="s">
        <v>18</v>
      </c>
      <c r="B58" s="16" t="s">
        <v>151</v>
      </c>
      <c r="C58" s="16" t="s">
        <v>149</v>
      </c>
      <c r="D58" t="s">
        <v>11</v>
      </c>
      <c r="E58" s="22">
        <v>2015</v>
      </c>
      <c r="F58">
        <v>0</v>
      </c>
    </row>
    <row r="59" spans="1:6">
      <c r="A59" t="s">
        <v>2</v>
      </c>
      <c r="B59" s="16" t="s">
        <v>151</v>
      </c>
      <c r="C59" s="16" t="s">
        <v>149</v>
      </c>
      <c r="D59" t="s">
        <v>12</v>
      </c>
      <c r="E59" s="22">
        <v>2015</v>
      </c>
      <c r="F59">
        <v>1</v>
      </c>
    </row>
    <row r="60" spans="1:6">
      <c r="A60" t="s">
        <v>2</v>
      </c>
      <c r="B60" s="16" t="s">
        <v>151</v>
      </c>
      <c r="C60" s="16" t="s">
        <v>149</v>
      </c>
      <c r="D60" t="s">
        <v>145</v>
      </c>
      <c r="E60" s="22">
        <v>2015</v>
      </c>
      <c r="F60">
        <v>1</v>
      </c>
    </row>
    <row r="61" spans="1:6">
      <c r="A61" s="23" t="s">
        <v>2</v>
      </c>
      <c r="B61" s="23" t="s">
        <v>151</v>
      </c>
      <c r="C61" s="23" t="s">
        <v>149</v>
      </c>
      <c r="D61" s="23" t="s">
        <v>146</v>
      </c>
      <c r="E61" s="24">
        <v>2015</v>
      </c>
      <c r="F61" s="23">
        <v>1</v>
      </c>
    </row>
    <row r="62" spans="1:6">
      <c r="A62" s="16" t="s">
        <v>18</v>
      </c>
      <c r="B62" s="16" t="s">
        <v>151</v>
      </c>
      <c r="C62" s="16" t="s">
        <v>151</v>
      </c>
      <c r="D62" t="s">
        <v>15</v>
      </c>
      <c r="E62" s="22">
        <v>2015</v>
      </c>
      <c r="F62" s="16">
        <v>0</v>
      </c>
    </row>
    <row r="63" spans="1:6">
      <c r="A63" s="16" t="s">
        <v>18</v>
      </c>
      <c r="B63" s="16" t="s">
        <v>151</v>
      </c>
      <c r="C63" s="16" t="s">
        <v>151</v>
      </c>
      <c r="D63" t="s">
        <v>10</v>
      </c>
      <c r="E63" s="22">
        <v>2015</v>
      </c>
      <c r="F63" s="16">
        <v>0</v>
      </c>
    </row>
    <row r="64" spans="1:6">
      <c r="A64" s="16" t="s">
        <v>18</v>
      </c>
      <c r="B64" s="16" t="s">
        <v>151</v>
      </c>
      <c r="C64" s="16" t="s">
        <v>151</v>
      </c>
      <c r="D64" t="s">
        <v>11</v>
      </c>
      <c r="E64" s="22">
        <v>2015</v>
      </c>
      <c r="F64" s="16">
        <v>0</v>
      </c>
    </row>
    <row r="65" spans="1:6">
      <c r="A65" s="16" t="s">
        <v>18</v>
      </c>
      <c r="B65" s="16" t="s">
        <v>151</v>
      </c>
      <c r="C65" s="16" t="s">
        <v>151</v>
      </c>
      <c r="D65" t="s">
        <v>12</v>
      </c>
      <c r="E65" s="22">
        <v>2015</v>
      </c>
      <c r="F65" s="16">
        <v>0</v>
      </c>
    </row>
    <row r="66" spans="1:6">
      <c r="A66" s="16" t="s">
        <v>18</v>
      </c>
      <c r="B66" s="16" t="s">
        <v>151</v>
      </c>
      <c r="C66" s="16" t="s">
        <v>151</v>
      </c>
      <c r="D66" t="s">
        <v>145</v>
      </c>
      <c r="E66" s="22">
        <v>2015</v>
      </c>
      <c r="F66" s="16">
        <v>0</v>
      </c>
    </row>
    <row r="67" spans="1:6">
      <c r="A67" s="23" t="s">
        <v>18</v>
      </c>
      <c r="B67" s="23" t="s">
        <v>151</v>
      </c>
      <c r="C67" s="23" t="s">
        <v>151</v>
      </c>
      <c r="D67" s="23" t="s">
        <v>146</v>
      </c>
      <c r="E67" s="24">
        <v>2015</v>
      </c>
      <c r="F67" s="23">
        <v>0</v>
      </c>
    </row>
    <row r="68" spans="1:6">
      <c r="A68" t="s">
        <v>18</v>
      </c>
      <c r="B68" s="16" t="s">
        <v>151</v>
      </c>
      <c r="C68" s="16" t="s">
        <v>152</v>
      </c>
      <c r="D68" t="s">
        <v>15</v>
      </c>
      <c r="E68" s="22">
        <v>2015</v>
      </c>
      <c r="F68">
        <v>0</v>
      </c>
    </row>
    <row r="69" spans="1:6">
      <c r="A69" t="s">
        <v>18</v>
      </c>
      <c r="B69" s="16" t="s">
        <v>151</v>
      </c>
      <c r="C69" s="16" t="s">
        <v>152</v>
      </c>
      <c r="D69" t="s">
        <v>10</v>
      </c>
      <c r="E69" s="22">
        <v>2015</v>
      </c>
      <c r="F69">
        <v>0</v>
      </c>
    </row>
    <row r="70" spans="1:6">
      <c r="A70" t="s">
        <v>18</v>
      </c>
      <c r="B70" s="16" t="s">
        <v>151</v>
      </c>
      <c r="C70" s="16" t="s">
        <v>152</v>
      </c>
      <c r="D70" t="s">
        <v>11</v>
      </c>
      <c r="E70" s="22">
        <v>2015</v>
      </c>
      <c r="F70">
        <v>0</v>
      </c>
    </row>
    <row r="71" spans="1:6">
      <c r="A71" t="s">
        <v>18</v>
      </c>
      <c r="B71" s="16" t="s">
        <v>151</v>
      </c>
      <c r="C71" s="16" t="s">
        <v>152</v>
      </c>
      <c r="D71" t="s">
        <v>12</v>
      </c>
      <c r="E71" s="22">
        <v>2015</v>
      </c>
      <c r="F71">
        <v>0</v>
      </c>
    </row>
    <row r="72" spans="1:6">
      <c r="A72" t="s">
        <v>18</v>
      </c>
      <c r="B72" s="16" t="s">
        <v>151</v>
      </c>
      <c r="C72" s="16" t="s">
        <v>152</v>
      </c>
      <c r="D72" t="s">
        <v>145</v>
      </c>
      <c r="E72" s="22">
        <v>2015</v>
      </c>
      <c r="F72">
        <v>0</v>
      </c>
    </row>
    <row r="73" spans="1:6" ht="15.75" thickBot="1">
      <c r="A73" s="12" t="s">
        <v>18</v>
      </c>
      <c r="B73" s="12" t="s">
        <v>151</v>
      </c>
      <c r="C73" s="12" t="s">
        <v>152</v>
      </c>
      <c r="D73" s="12" t="s">
        <v>146</v>
      </c>
      <c r="E73" s="17">
        <v>2015</v>
      </c>
      <c r="F73" s="12">
        <v>0</v>
      </c>
    </row>
    <row r="74" spans="1:6">
      <c r="A74" t="s">
        <v>2</v>
      </c>
      <c r="B74" s="16" t="s">
        <v>152</v>
      </c>
      <c r="C74" s="16" t="s">
        <v>8</v>
      </c>
      <c r="D74" t="s">
        <v>15</v>
      </c>
      <c r="E74" s="22">
        <v>2015</v>
      </c>
      <c r="F74">
        <v>1</v>
      </c>
    </row>
    <row r="75" spans="1:6">
      <c r="A75" t="s">
        <v>18</v>
      </c>
      <c r="B75" s="16" t="s">
        <v>152</v>
      </c>
      <c r="C75" s="16" t="s">
        <v>8</v>
      </c>
      <c r="D75" t="s">
        <v>10</v>
      </c>
      <c r="E75" s="22">
        <v>2015</v>
      </c>
      <c r="F75">
        <v>0</v>
      </c>
    </row>
    <row r="76" spans="1:6">
      <c r="A76" t="s">
        <v>18</v>
      </c>
      <c r="B76" s="16" t="s">
        <v>152</v>
      </c>
      <c r="C76" s="16" t="s">
        <v>8</v>
      </c>
      <c r="D76" t="s">
        <v>11</v>
      </c>
      <c r="E76" s="22">
        <v>2015</v>
      </c>
      <c r="F76">
        <v>0</v>
      </c>
    </row>
    <row r="77" spans="1:6">
      <c r="A77" t="s">
        <v>2</v>
      </c>
      <c r="B77" s="16" t="s">
        <v>152</v>
      </c>
      <c r="C77" s="16" t="s">
        <v>8</v>
      </c>
      <c r="D77" t="s">
        <v>12</v>
      </c>
      <c r="E77" s="22">
        <v>2015</v>
      </c>
      <c r="F77">
        <v>1</v>
      </c>
    </row>
    <row r="78" spans="1:6">
      <c r="A78" t="s">
        <v>2</v>
      </c>
      <c r="B78" s="16" t="s">
        <v>152</v>
      </c>
      <c r="C78" s="16" t="s">
        <v>8</v>
      </c>
      <c r="D78" t="s">
        <v>145</v>
      </c>
      <c r="E78" s="22">
        <v>2015</v>
      </c>
      <c r="F78">
        <v>1</v>
      </c>
    </row>
    <row r="79" spans="1:6">
      <c r="A79" s="23" t="s">
        <v>2</v>
      </c>
      <c r="B79" s="23" t="s">
        <v>152</v>
      </c>
      <c r="C79" s="23" t="s">
        <v>8</v>
      </c>
      <c r="D79" s="23" t="s">
        <v>146</v>
      </c>
      <c r="E79" s="24">
        <v>2015</v>
      </c>
      <c r="F79" s="23">
        <v>1</v>
      </c>
    </row>
    <row r="80" spans="1:6">
      <c r="A80" t="s">
        <v>18</v>
      </c>
      <c r="B80" s="16" t="s">
        <v>152</v>
      </c>
      <c r="C80" s="16" t="s">
        <v>149</v>
      </c>
      <c r="D80" t="s">
        <v>15</v>
      </c>
      <c r="E80" s="22">
        <v>2015</v>
      </c>
      <c r="F80">
        <v>0</v>
      </c>
    </row>
    <row r="81" spans="1:6">
      <c r="A81" t="s">
        <v>18</v>
      </c>
      <c r="B81" s="16" t="s">
        <v>152</v>
      </c>
      <c r="C81" s="16" t="s">
        <v>149</v>
      </c>
      <c r="D81" t="s">
        <v>10</v>
      </c>
      <c r="E81" s="22">
        <v>2015</v>
      </c>
      <c r="F81">
        <v>0</v>
      </c>
    </row>
    <row r="82" spans="1:6">
      <c r="A82" t="s">
        <v>18</v>
      </c>
      <c r="B82" s="16" t="s">
        <v>152</v>
      </c>
      <c r="C82" s="16" t="s">
        <v>149</v>
      </c>
      <c r="D82" t="s">
        <v>11</v>
      </c>
      <c r="E82" s="22">
        <v>2015</v>
      </c>
      <c r="F82">
        <v>0</v>
      </c>
    </row>
    <row r="83" spans="1:6">
      <c r="A83" t="s">
        <v>18</v>
      </c>
      <c r="B83" s="16" t="s">
        <v>152</v>
      </c>
      <c r="C83" s="16" t="s">
        <v>149</v>
      </c>
      <c r="D83" t="s">
        <v>12</v>
      </c>
      <c r="E83" s="22">
        <v>2015</v>
      </c>
      <c r="F83">
        <v>0</v>
      </c>
    </row>
    <row r="84" spans="1:6">
      <c r="A84" t="s">
        <v>18</v>
      </c>
      <c r="B84" s="16" t="s">
        <v>152</v>
      </c>
      <c r="C84" s="16" t="s">
        <v>149</v>
      </c>
      <c r="D84" t="s">
        <v>145</v>
      </c>
      <c r="E84" s="22">
        <v>2015</v>
      </c>
      <c r="F84">
        <v>0</v>
      </c>
    </row>
    <row r="85" spans="1:6">
      <c r="A85" s="23" t="s">
        <v>18</v>
      </c>
      <c r="B85" s="23" t="s">
        <v>152</v>
      </c>
      <c r="C85" s="23" t="s">
        <v>149</v>
      </c>
      <c r="D85" s="23" t="s">
        <v>146</v>
      </c>
      <c r="E85" s="24">
        <v>2015</v>
      </c>
      <c r="F85" s="23">
        <v>0</v>
      </c>
    </row>
    <row r="86" spans="1:6">
      <c r="A86" t="s">
        <v>18</v>
      </c>
      <c r="B86" s="16" t="s">
        <v>152</v>
      </c>
      <c r="C86" s="16" t="s">
        <v>151</v>
      </c>
      <c r="D86" t="s">
        <v>15</v>
      </c>
      <c r="E86" s="22">
        <v>2015</v>
      </c>
      <c r="F86">
        <v>0</v>
      </c>
    </row>
    <row r="87" spans="1:6">
      <c r="A87" t="s">
        <v>18</v>
      </c>
      <c r="B87" s="16" t="s">
        <v>152</v>
      </c>
      <c r="C87" s="16" t="s">
        <v>151</v>
      </c>
      <c r="D87" t="s">
        <v>10</v>
      </c>
      <c r="E87" s="22">
        <v>2015</v>
      </c>
      <c r="F87">
        <v>0</v>
      </c>
    </row>
    <row r="88" spans="1:6">
      <c r="A88" t="s">
        <v>18</v>
      </c>
      <c r="B88" s="16" t="s">
        <v>152</v>
      </c>
      <c r="C88" s="16" t="s">
        <v>151</v>
      </c>
      <c r="D88" t="s">
        <v>11</v>
      </c>
      <c r="E88" s="22">
        <v>2015</v>
      </c>
      <c r="F88">
        <v>0</v>
      </c>
    </row>
    <row r="89" spans="1:6">
      <c r="A89" t="s">
        <v>18</v>
      </c>
      <c r="B89" s="16" t="s">
        <v>152</v>
      </c>
      <c r="C89" s="16" t="s">
        <v>151</v>
      </c>
      <c r="D89" t="s">
        <v>12</v>
      </c>
      <c r="E89" s="22">
        <v>2015</v>
      </c>
      <c r="F89">
        <v>0</v>
      </c>
    </row>
    <row r="90" spans="1:6">
      <c r="A90" t="s">
        <v>18</v>
      </c>
      <c r="B90" s="16" t="s">
        <v>152</v>
      </c>
      <c r="C90" s="16" t="s">
        <v>151</v>
      </c>
      <c r="D90" t="s">
        <v>145</v>
      </c>
      <c r="E90" s="22">
        <v>2015</v>
      </c>
      <c r="F90">
        <v>0</v>
      </c>
    </row>
    <row r="91" spans="1:6">
      <c r="A91" s="23" t="s">
        <v>18</v>
      </c>
      <c r="B91" s="23" t="s">
        <v>152</v>
      </c>
      <c r="C91" s="23" t="s">
        <v>151</v>
      </c>
      <c r="D91" s="23" t="s">
        <v>146</v>
      </c>
      <c r="E91" s="24">
        <v>2015</v>
      </c>
      <c r="F91" s="23">
        <v>0</v>
      </c>
    </row>
    <row r="92" spans="1:6">
      <c r="A92" s="16" t="s">
        <v>18</v>
      </c>
      <c r="B92" s="16" t="s">
        <v>152</v>
      </c>
      <c r="C92" s="16" t="s">
        <v>152</v>
      </c>
      <c r="D92" t="s">
        <v>15</v>
      </c>
      <c r="E92" s="22">
        <v>2015</v>
      </c>
      <c r="F92">
        <v>0</v>
      </c>
    </row>
    <row r="93" spans="1:6">
      <c r="A93" s="16" t="s">
        <v>18</v>
      </c>
      <c r="B93" s="16" t="s">
        <v>152</v>
      </c>
      <c r="C93" s="16" t="s">
        <v>152</v>
      </c>
      <c r="D93" t="s">
        <v>10</v>
      </c>
      <c r="E93" s="22">
        <v>2015</v>
      </c>
      <c r="F93">
        <v>0</v>
      </c>
    </row>
    <row r="94" spans="1:6">
      <c r="A94" s="16" t="s">
        <v>18</v>
      </c>
      <c r="B94" s="16" t="s">
        <v>152</v>
      </c>
      <c r="C94" s="16" t="s">
        <v>152</v>
      </c>
      <c r="D94" t="s">
        <v>11</v>
      </c>
      <c r="E94" s="22">
        <v>2015</v>
      </c>
      <c r="F94">
        <v>0</v>
      </c>
    </row>
    <row r="95" spans="1:6">
      <c r="A95" s="16" t="s">
        <v>18</v>
      </c>
      <c r="B95" s="16" t="s">
        <v>152</v>
      </c>
      <c r="C95" s="16" t="s">
        <v>152</v>
      </c>
      <c r="D95" t="s">
        <v>12</v>
      </c>
      <c r="E95" s="22">
        <v>2015</v>
      </c>
      <c r="F95">
        <v>0</v>
      </c>
    </row>
    <row r="96" spans="1:6">
      <c r="A96" s="16" t="s">
        <v>18</v>
      </c>
      <c r="B96" s="16" t="s">
        <v>152</v>
      </c>
      <c r="C96" s="16" t="s">
        <v>152</v>
      </c>
      <c r="D96" t="s">
        <v>145</v>
      </c>
      <c r="E96" s="22">
        <v>2015</v>
      </c>
      <c r="F96">
        <v>0</v>
      </c>
    </row>
    <row r="97" spans="1:6" ht="15.75" thickBot="1">
      <c r="A97" s="12" t="s">
        <v>18</v>
      </c>
      <c r="B97" s="12" t="s">
        <v>152</v>
      </c>
      <c r="C97" s="12" t="s">
        <v>152</v>
      </c>
      <c r="D97" s="12" t="s">
        <v>146</v>
      </c>
      <c r="E97" s="17">
        <v>2015</v>
      </c>
      <c r="F97" s="12">
        <v>0</v>
      </c>
    </row>
    <row r="98" spans="1:6">
      <c r="E98" s="2"/>
    </row>
  </sheetData>
  <phoneticPr fontId="4" type="noConversion"/>
  <conditionalFormatting sqref="A1:XFD1048576">
    <cfRule type="cellIs" dxfId="254" priority="1" operator="equal">
      <formula>"No"</formula>
    </cfRule>
    <cfRule type="cellIs" dxfId="25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3490-09F3-4104-AFCD-D923797FA70C}">
  <dimension ref="A1:G85"/>
  <sheetViews>
    <sheetView workbookViewId="0">
      <selection activeCell="E16" sqref="E16"/>
    </sheetView>
  </sheetViews>
  <sheetFormatPr defaultRowHeight="15"/>
  <cols>
    <col min="1" max="1" width="11.7109375" customWidth="1"/>
    <col min="2" max="2" width="17.42578125" customWidth="1"/>
    <col min="3" max="3" width="22.42578125" customWidth="1"/>
    <col min="4" max="4" width="12.140625" customWidth="1"/>
    <col min="5" max="5" width="21.7109375" customWidth="1"/>
    <col min="7" max="7" width="22.5703125" customWidth="1"/>
  </cols>
  <sheetData>
    <row r="1" spans="1:7">
      <c r="A1" t="s">
        <v>1</v>
      </c>
      <c r="B1" t="s">
        <v>5</v>
      </c>
      <c r="C1" t="s">
        <v>33</v>
      </c>
      <c r="D1" t="s">
        <v>6</v>
      </c>
      <c r="E1" t="s">
        <v>61</v>
      </c>
      <c r="F1" t="s">
        <v>7</v>
      </c>
      <c r="G1" t="s">
        <v>64</v>
      </c>
    </row>
    <row r="2" spans="1:7">
      <c r="A2" t="s">
        <v>2</v>
      </c>
      <c r="B2" t="s">
        <v>8</v>
      </c>
      <c r="C2" t="s">
        <v>40</v>
      </c>
      <c r="D2" t="s">
        <v>15</v>
      </c>
      <c r="E2">
        <v>1</v>
      </c>
      <c r="F2">
        <v>2015</v>
      </c>
      <c r="G2">
        <v>1</v>
      </c>
    </row>
    <row r="3" spans="1:7">
      <c r="A3" t="s">
        <v>2</v>
      </c>
      <c r="B3" t="s">
        <v>8</v>
      </c>
      <c r="C3" t="s">
        <v>39</v>
      </c>
      <c r="D3" t="s">
        <v>15</v>
      </c>
      <c r="E3">
        <v>1</v>
      </c>
      <c r="F3">
        <v>2015</v>
      </c>
      <c r="G3">
        <v>1</v>
      </c>
    </row>
    <row r="4" spans="1:7">
      <c r="A4" t="s">
        <v>2</v>
      </c>
      <c r="B4" t="s">
        <v>8</v>
      </c>
      <c r="C4" t="s">
        <v>35</v>
      </c>
      <c r="D4" t="s">
        <v>15</v>
      </c>
      <c r="E4">
        <v>1</v>
      </c>
      <c r="F4">
        <v>2015</v>
      </c>
      <c r="G4">
        <v>1</v>
      </c>
    </row>
    <row r="5" spans="1:7">
      <c r="A5" t="s">
        <v>2</v>
      </c>
      <c r="B5" t="s">
        <v>8</v>
      </c>
      <c r="C5" t="s">
        <v>52</v>
      </c>
      <c r="D5" t="s">
        <v>15</v>
      </c>
      <c r="E5">
        <v>1</v>
      </c>
      <c r="F5">
        <v>2015</v>
      </c>
      <c r="G5">
        <v>1</v>
      </c>
    </row>
    <row r="6" spans="1:7">
      <c r="A6" t="s">
        <v>2</v>
      </c>
      <c r="B6" t="s">
        <v>8</v>
      </c>
      <c r="C6" t="s">
        <v>41</v>
      </c>
      <c r="D6" t="s">
        <v>15</v>
      </c>
      <c r="E6">
        <v>1</v>
      </c>
      <c r="F6">
        <v>2015</v>
      </c>
      <c r="G6">
        <v>1</v>
      </c>
    </row>
    <row r="7" spans="1:7">
      <c r="A7" t="s">
        <v>18</v>
      </c>
      <c r="B7" t="s">
        <v>16</v>
      </c>
      <c r="C7" t="s">
        <v>37</v>
      </c>
      <c r="D7" t="s">
        <v>15</v>
      </c>
      <c r="E7">
        <v>1</v>
      </c>
      <c r="F7">
        <v>2015</v>
      </c>
      <c r="G7">
        <v>1</v>
      </c>
    </row>
    <row r="8" spans="1:7">
      <c r="A8" t="s">
        <v>2</v>
      </c>
      <c r="B8" t="s">
        <v>8</v>
      </c>
      <c r="C8" t="s">
        <v>42</v>
      </c>
      <c r="D8" t="s">
        <v>15</v>
      </c>
      <c r="E8">
        <v>1</v>
      </c>
      <c r="F8">
        <v>2015</v>
      </c>
      <c r="G8">
        <v>1</v>
      </c>
    </row>
    <row r="9" spans="1:7">
      <c r="A9" t="s">
        <v>2</v>
      </c>
      <c r="B9" t="s">
        <v>8</v>
      </c>
      <c r="C9" t="s">
        <v>38</v>
      </c>
      <c r="D9" t="s">
        <v>15</v>
      </c>
      <c r="E9">
        <v>1</v>
      </c>
      <c r="F9">
        <v>2015</v>
      </c>
      <c r="G9">
        <v>1</v>
      </c>
    </row>
    <row r="10" spans="1:7">
      <c r="A10" t="s">
        <v>2</v>
      </c>
      <c r="B10" t="s">
        <v>8</v>
      </c>
      <c r="C10" t="s">
        <v>46</v>
      </c>
      <c r="D10" t="s">
        <v>15</v>
      </c>
      <c r="E10">
        <v>1</v>
      </c>
      <c r="F10">
        <v>2015</v>
      </c>
      <c r="G10">
        <v>1</v>
      </c>
    </row>
    <row r="11" spans="1:7">
      <c r="A11" t="s">
        <v>18</v>
      </c>
      <c r="B11" t="s">
        <v>16</v>
      </c>
      <c r="C11" t="s">
        <v>47</v>
      </c>
      <c r="D11" t="s">
        <v>15</v>
      </c>
      <c r="E11">
        <v>1</v>
      </c>
      <c r="F11">
        <v>2015</v>
      </c>
      <c r="G11">
        <v>1</v>
      </c>
    </row>
    <row r="12" spans="1:7">
      <c r="A12" t="s">
        <v>18</v>
      </c>
      <c r="B12" t="s">
        <v>16</v>
      </c>
      <c r="C12" t="s">
        <v>48</v>
      </c>
      <c r="D12" t="s">
        <v>15</v>
      </c>
      <c r="E12">
        <v>1</v>
      </c>
      <c r="F12">
        <v>2015</v>
      </c>
      <c r="G12">
        <v>1</v>
      </c>
    </row>
    <row r="13" spans="1:7">
      <c r="A13" t="s">
        <v>18</v>
      </c>
      <c r="B13" t="s">
        <v>16</v>
      </c>
      <c r="C13" t="s">
        <v>49</v>
      </c>
      <c r="D13" t="s">
        <v>15</v>
      </c>
      <c r="E13">
        <v>1</v>
      </c>
      <c r="F13">
        <v>2015</v>
      </c>
      <c r="G13">
        <v>1</v>
      </c>
    </row>
    <row r="14" spans="1:7">
      <c r="A14" t="s">
        <v>18</v>
      </c>
      <c r="B14" t="s">
        <v>16</v>
      </c>
      <c r="C14" t="s">
        <v>50</v>
      </c>
      <c r="D14" t="s">
        <v>15</v>
      </c>
      <c r="E14">
        <v>1</v>
      </c>
      <c r="F14">
        <v>2015</v>
      </c>
      <c r="G14">
        <v>1</v>
      </c>
    </row>
    <row r="15" spans="1:7">
      <c r="A15" t="s">
        <v>2</v>
      </c>
      <c r="B15" t="s">
        <v>8</v>
      </c>
      <c r="C15" t="s">
        <v>43</v>
      </c>
      <c r="D15" t="s">
        <v>10</v>
      </c>
      <c r="E15">
        <v>1</v>
      </c>
      <c r="F15">
        <v>2015</v>
      </c>
      <c r="G15">
        <v>1</v>
      </c>
    </row>
    <row r="16" spans="1:7">
      <c r="A16" t="s">
        <v>2</v>
      </c>
      <c r="B16" t="s">
        <v>8</v>
      </c>
      <c r="C16" t="s">
        <v>44</v>
      </c>
      <c r="D16" t="s">
        <v>10</v>
      </c>
      <c r="E16">
        <v>1</v>
      </c>
      <c r="F16">
        <v>2015</v>
      </c>
      <c r="G16">
        <v>1</v>
      </c>
    </row>
    <row r="17" spans="1:7">
      <c r="A17" t="s">
        <v>2</v>
      </c>
      <c r="B17" t="s">
        <v>8</v>
      </c>
      <c r="C17" t="s">
        <v>45</v>
      </c>
      <c r="D17" t="s">
        <v>10</v>
      </c>
      <c r="E17">
        <v>1</v>
      </c>
      <c r="F17">
        <v>2015</v>
      </c>
      <c r="G17">
        <v>1</v>
      </c>
    </row>
    <row r="18" spans="1:7">
      <c r="A18" t="s">
        <v>2</v>
      </c>
      <c r="B18" t="s">
        <v>8</v>
      </c>
      <c r="C18" t="s">
        <v>153</v>
      </c>
      <c r="D18" t="s">
        <v>11</v>
      </c>
      <c r="E18">
        <v>1</v>
      </c>
      <c r="F18">
        <v>2015</v>
      </c>
      <c r="G18">
        <v>1</v>
      </c>
    </row>
    <row r="19" spans="1:7">
      <c r="A19" t="s">
        <v>2</v>
      </c>
      <c r="B19" t="s">
        <v>8</v>
      </c>
      <c r="C19" t="s">
        <v>154</v>
      </c>
      <c r="D19" t="s">
        <v>12</v>
      </c>
      <c r="E19">
        <v>1</v>
      </c>
      <c r="F19">
        <v>2015</v>
      </c>
      <c r="G19">
        <v>1</v>
      </c>
    </row>
    <row r="20" spans="1:7">
      <c r="A20" t="s">
        <v>2</v>
      </c>
      <c r="B20" t="s">
        <v>8</v>
      </c>
      <c r="C20" t="s">
        <v>51</v>
      </c>
      <c r="D20" t="s">
        <v>12</v>
      </c>
      <c r="E20">
        <v>1</v>
      </c>
      <c r="F20">
        <v>2015</v>
      </c>
      <c r="G20">
        <v>1</v>
      </c>
    </row>
    <row r="21" spans="1:7">
      <c r="A21" t="s">
        <v>2</v>
      </c>
      <c r="B21" t="s">
        <v>8</v>
      </c>
      <c r="C21" t="s">
        <v>34</v>
      </c>
      <c r="D21" t="s">
        <v>146</v>
      </c>
      <c r="E21">
        <v>1</v>
      </c>
      <c r="F21">
        <v>2015</v>
      </c>
      <c r="G21">
        <v>1</v>
      </c>
    </row>
    <row r="22" spans="1:7" ht="15.75" thickBot="1">
      <c r="A22" s="12" t="s">
        <v>2</v>
      </c>
      <c r="B22" s="12" t="s">
        <v>8</v>
      </c>
      <c r="C22" s="12" t="s">
        <v>148</v>
      </c>
      <c r="D22" s="12" t="s">
        <v>145</v>
      </c>
      <c r="E22" s="12">
        <v>1</v>
      </c>
      <c r="F22" s="12">
        <v>2015</v>
      </c>
      <c r="G22" s="12">
        <v>1</v>
      </c>
    </row>
    <row r="23" spans="1:7">
      <c r="A23" t="s">
        <v>2</v>
      </c>
      <c r="B23" t="s">
        <v>149</v>
      </c>
      <c r="C23" t="s">
        <v>40</v>
      </c>
      <c r="D23" t="s">
        <v>15</v>
      </c>
      <c r="E23">
        <v>1</v>
      </c>
      <c r="F23">
        <v>2015</v>
      </c>
      <c r="G23">
        <v>1</v>
      </c>
    </row>
    <row r="24" spans="1:7">
      <c r="A24" t="s">
        <v>2</v>
      </c>
      <c r="B24" t="s">
        <v>149</v>
      </c>
      <c r="C24" t="s">
        <v>39</v>
      </c>
      <c r="D24" t="s">
        <v>15</v>
      </c>
      <c r="E24">
        <v>1</v>
      </c>
      <c r="F24">
        <v>2015</v>
      </c>
      <c r="G24">
        <v>1</v>
      </c>
    </row>
    <row r="25" spans="1:7">
      <c r="A25" t="s">
        <v>2</v>
      </c>
      <c r="B25" t="s">
        <v>149</v>
      </c>
      <c r="C25" t="s">
        <v>35</v>
      </c>
      <c r="D25" t="s">
        <v>15</v>
      </c>
      <c r="E25">
        <v>1</v>
      </c>
      <c r="F25">
        <v>2015</v>
      </c>
      <c r="G25">
        <v>1</v>
      </c>
    </row>
    <row r="26" spans="1:7">
      <c r="A26" t="s">
        <v>2</v>
      </c>
      <c r="B26" t="s">
        <v>149</v>
      </c>
      <c r="C26" t="s">
        <v>52</v>
      </c>
      <c r="D26" t="s">
        <v>15</v>
      </c>
      <c r="E26">
        <v>1</v>
      </c>
      <c r="F26">
        <v>2015</v>
      </c>
      <c r="G26">
        <v>1</v>
      </c>
    </row>
    <row r="27" spans="1:7">
      <c r="A27" t="s">
        <v>2</v>
      </c>
      <c r="B27" t="s">
        <v>149</v>
      </c>
      <c r="C27" t="s">
        <v>41</v>
      </c>
      <c r="D27" t="s">
        <v>15</v>
      </c>
      <c r="E27">
        <v>1</v>
      </c>
      <c r="F27">
        <v>2015</v>
      </c>
      <c r="G27">
        <v>1</v>
      </c>
    </row>
    <row r="28" spans="1:7">
      <c r="A28" t="s">
        <v>18</v>
      </c>
      <c r="B28" t="s">
        <v>149</v>
      </c>
      <c r="C28" t="s">
        <v>37</v>
      </c>
      <c r="D28" t="s">
        <v>15</v>
      </c>
      <c r="E28">
        <v>1</v>
      </c>
      <c r="F28">
        <v>2015</v>
      </c>
      <c r="G28">
        <v>1</v>
      </c>
    </row>
    <row r="29" spans="1:7">
      <c r="A29" t="s">
        <v>2</v>
      </c>
      <c r="B29" t="s">
        <v>149</v>
      </c>
      <c r="C29" t="s">
        <v>42</v>
      </c>
      <c r="D29" t="s">
        <v>15</v>
      </c>
      <c r="E29">
        <v>1</v>
      </c>
      <c r="F29">
        <v>2015</v>
      </c>
      <c r="G29">
        <v>1</v>
      </c>
    </row>
    <row r="30" spans="1:7">
      <c r="A30" t="s">
        <v>2</v>
      </c>
      <c r="B30" t="s">
        <v>149</v>
      </c>
      <c r="C30" t="s">
        <v>38</v>
      </c>
      <c r="D30" t="s">
        <v>15</v>
      </c>
      <c r="E30">
        <v>1</v>
      </c>
      <c r="F30">
        <v>2015</v>
      </c>
      <c r="G30">
        <v>1</v>
      </c>
    </row>
    <row r="31" spans="1:7">
      <c r="A31" t="s">
        <v>2</v>
      </c>
      <c r="B31" t="s">
        <v>149</v>
      </c>
      <c r="C31" t="s">
        <v>46</v>
      </c>
      <c r="D31" t="s">
        <v>15</v>
      </c>
      <c r="E31">
        <v>1</v>
      </c>
      <c r="F31">
        <v>2015</v>
      </c>
      <c r="G31">
        <v>1</v>
      </c>
    </row>
    <row r="32" spans="1:7">
      <c r="A32" t="s">
        <v>18</v>
      </c>
      <c r="B32" t="s">
        <v>149</v>
      </c>
      <c r="C32" t="s">
        <v>47</v>
      </c>
      <c r="D32" t="s">
        <v>15</v>
      </c>
      <c r="E32">
        <v>1</v>
      </c>
      <c r="F32">
        <v>2015</v>
      </c>
      <c r="G32">
        <v>1</v>
      </c>
    </row>
    <row r="33" spans="1:7">
      <c r="A33" t="s">
        <v>18</v>
      </c>
      <c r="B33" t="s">
        <v>149</v>
      </c>
      <c r="C33" t="s">
        <v>48</v>
      </c>
      <c r="D33" t="s">
        <v>15</v>
      </c>
      <c r="E33">
        <v>1</v>
      </c>
      <c r="F33">
        <v>2015</v>
      </c>
      <c r="G33">
        <v>1</v>
      </c>
    </row>
    <row r="34" spans="1:7">
      <c r="A34" t="s">
        <v>18</v>
      </c>
      <c r="B34" t="s">
        <v>149</v>
      </c>
      <c r="C34" t="s">
        <v>49</v>
      </c>
      <c r="D34" t="s">
        <v>15</v>
      </c>
      <c r="E34">
        <v>1</v>
      </c>
      <c r="F34">
        <v>2015</v>
      </c>
      <c r="G34">
        <v>1</v>
      </c>
    </row>
    <row r="35" spans="1:7">
      <c r="A35" t="s">
        <v>18</v>
      </c>
      <c r="B35" t="s">
        <v>149</v>
      </c>
      <c r="C35" t="s">
        <v>50</v>
      </c>
      <c r="D35" t="s">
        <v>15</v>
      </c>
      <c r="E35">
        <v>1</v>
      </c>
      <c r="F35">
        <v>2015</v>
      </c>
      <c r="G35">
        <v>1</v>
      </c>
    </row>
    <row r="36" spans="1:7">
      <c r="A36" t="s">
        <v>2</v>
      </c>
      <c r="B36" t="s">
        <v>149</v>
      </c>
      <c r="C36" t="s">
        <v>43</v>
      </c>
      <c r="D36" t="s">
        <v>10</v>
      </c>
      <c r="E36">
        <v>1</v>
      </c>
      <c r="F36">
        <v>2015</v>
      </c>
      <c r="G36">
        <v>1</v>
      </c>
    </row>
    <row r="37" spans="1:7">
      <c r="A37" t="s">
        <v>2</v>
      </c>
      <c r="B37" t="s">
        <v>149</v>
      </c>
      <c r="C37" t="s">
        <v>44</v>
      </c>
      <c r="D37" t="s">
        <v>10</v>
      </c>
      <c r="E37">
        <v>1</v>
      </c>
      <c r="F37">
        <v>2015</v>
      </c>
      <c r="G37">
        <v>1</v>
      </c>
    </row>
    <row r="38" spans="1:7">
      <c r="A38" t="s">
        <v>2</v>
      </c>
      <c r="B38" t="s">
        <v>149</v>
      </c>
      <c r="C38" t="s">
        <v>45</v>
      </c>
      <c r="D38" t="s">
        <v>10</v>
      </c>
      <c r="E38">
        <v>1</v>
      </c>
      <c r="F38">
        <v>2015</v>
      </c>
      <c r="G38">
        <v>1</v>
      </c>
    </row>
    <row r="39" spans="1:7">
      <c r="A39" t="s">
        <v>2</v>
      </c>
      <c r="B39" t="s">
        <v>149</v>
      </c>
      <c r="C39" t="s">
        <v>153</v>
      </c>
      <c r="D39" t="s">
        <v>11</v>
      </c>
      <c r="E39">
        <v>1</v>
      </c>
      <c r="F39">
        <v>2015</v>
      </c>
      <c r="G39">
        <v>1</v>
      </c>
    </row>
    <row r="40" spans="1:7">
      <c r="A40" t="s">
        <v>2</v>
      </c>
      <c r="B40" t="s">
        <v>149</v>
      </c>
      <c r="C40" t="s">
        <v>154</v>
      </c>
      <c r="D40" t="s">
        <v>12</v>
      </c>
      <c r="E40">
        <v>1</v>
      </c>
      <c r="F40">
        <v>2015</v>
      </c>
      <c r="G40">
        <v>1</v>
      </c>
    </row>
    <row r="41" spans="1:7">
      <c r="A41" t="s">
        <v>2</v>
      </c>
      <c r="B41" t="s">
        <v>149</v>
      </c>
      <c r="C41" t="s">
        <v>51</v>
      </c>
      <c r="D41" t="s">
        <v>12</v>
      </c>
      <c r="E41">
        <v>1</v>
      </c>
      <c r="F41">
        <v>2015</v>
      </c>
      <c r="G41">
        <v>1</v>
      </c>
    </row>
    <row r="42" spans="1:7">
      <c r="A42" t="s">
        <v>2</v>
      </c>
      <c r="B42" t="s">
        <v>149</v>
      </c>
      <c r="C42" t="s">
        <v>34</v>
      </c>
      <c r="D42" t="s">
        <v>146</v>
      </c>
      <c r="E42">
        <v>1</v>
      </c>
      <c r="F42">
        <v>2015</v>
      </c>
      <c r="G42">
        <v>1</v>
      </c>
    </row>
    <row r="43" spans="1:7" ht="15.75" thickBot="1">
      <c r="A43" s="12" t="s">
        <v>2</v>
      </c>
      <c r="B43" s="12" t="s">
        <v>149</v>
      </c>
      <c r="C43" s="12" t="s">
        <v>148</v>
      </c>
      <c r="D43" s="12" t="s">
        <v>145</v>
      </c>
      <c r="E43" s="12">
        <v>1</v>
      </c>
      <c r="F43" s="12">
        <v>2015</v>
      </c>
      <c r="G43" s="12">
        <v>1</v>
      </c>
    </row>
    <row r="44" spans="1:7">
      <c r="A44" t="s">
        <v>2</v>
      </c>
      <c r="B44" t="s">
        <v>151</v>
      </c>
      <c r="C44" t="s">
        <v>40</v>
      </c>
      <c r="D44" t="s">
        <v>15</v>
      </c>
      <c r="E44">
        <v>1</v>
      </c>
      <c r="F44">
        <v>2015</v>
      </c>
      <c r="G44">
        <v>1</v>
      </c>
    </row>
    <row r="45" spans="1:7">
      <c r="A45" t="s">
        <v>2</v>
      </c>
      <c r="B45" t="str">
        <f>B44</f>
        <v>Southern Interior</v>
      </c>
      <c r="C45" t="s">
        <v>39</v>
      </c>
      <c r="D45" t="s">
        <v>15</v>
      </c>
      <c r="E45">
        <v>1</v>
      </c>
      <c r="F45">
        <v>2015</v>
      </c>
      <c r="G45">
        <v>1</v>
      </c>
    </row>
    <row r="46" spans="1:7">
      <c r="A46" t="s">
        <v>2</v>
      </c>
      <c r="B46" t="str">
        <f t="shared" ref="B46:B64" si="0">B45</f>
        <v>Southern Interior</v>
      </c>
      <c r="C46" t="s">
        <v>35</v>
      </c>
      <c r="D46" t="s">
        <v>15</v>
      </c>
      <c r="E46">
        <v>1</v>
      </c>
      <c r="F46">
        <v>2015</v>
      </c>
      <c r="G46">
        <v>1</v>
      </c>
    </row>
    <row r="47" spans="1:7">
      <c r="A47" t="s">
        <v>2</v>
      </c>
      <c r="B47" t="str">
        <f t="shared" si="0"/>
        <v>Southern Interior</v>
      </c>
      <c r="C47" t="s">
        <v>52</v>
      </c>
      <c r="D47" t="s">
        <v>15</v>
      </c>
      <c r="E47">
        <v>1</v>
      </c>
      <c r="F47">
        <v>2015</v>
      </c>
      <c r="G47">
        <v>1</v>
      </c>
    </row>
    <row r="48" spans="1:7">
      <c r="A48" t="s">
        <v>2</v>
      </c>
      <c r="B48" t="str">
        <f t="shared" si="0"/>
        <v>Southern Interior</v>
      </c>
      <c r="C48" t="s">
        <v>41</v>
      </c>
      <c r="D48" t="s">
        <v>15</v>
      </c>
      <c r="E48">
        <v>1</v>
      </c>
      <c r="F48">
        <v>2015</v>
      </c>
      <c r="G48">
        <v>1</v>
      </c>
    </row>
    <row r="49" spans="1:7">
      <c r="A49" t="s">
        <v>18</v>
      </c>
      <c r="B49" t="str">
        <f t="shared" si="0"/>
        <v>Southern Interior</v>
      </c>
      <c r="C49" t="s">
        <v>37</v>
      </c>
      <c r="D49" t="s">
        <v>15</v>
      </c>
      <c r="E49">
        <v>1</v>
      </c>
      <c r="F49">
        <v>2015</v>
      </c>
      <c r="G49">
        <v>1</v>
      </c>
    </row>
    <row r="50" spans="1:7">
      <c r="A50" t="s">
        <v>2</v>
      </c>
      <c r="B50" t="str">
        <f t="shared" si="0"/>
        <v>Southern Interior</v>
      </c>
      <c r="C50" t="s">
        <v>42</v>
      </c>
      <c r="D50" t="s">
        <v>15</v>
      </c>
      <c r="E50">
        <v>1</v>
      </c>
      <c r="F50">
        <v>2015</v>
      </c>
      <c r="G50">
        <v>1</v>
      </c>
    </row>
    <row r="51" spans="1:7">
      <c r="A51" t="s">
        <v>2</v>
      </c>
      <c r="B51" t="str">
        <f t="shared" si="0"/>
        <v>Southern Interior</v>
      </c>
      <c r="C51" t="s">
        <v>38</v>
      </c>
      <c r="D51" t="s">
        <v>15</v>
      </c>
      <c r="E51">
        <v>1</v>
      </c>
      <c r="F51">
        <v>2015</v>
      </c>
      <c r="G51">
        <v>1</v>
      </c>
    </row>
    <row r="52" spans="1:7">
      <c r="A52" t="s">
        <v>2</v>
      </c>
      <c r="B52" t="str">
        <f t="shared" si="0"/>
        <v>Southern Interior</v>
      </c>
      <c r="C52" t="s">
        <v>46</v>
      </c>
      <c r="D52" t="s">
        <v>15</v>
      </c>
      <c r="E52">
        <v>1</v>
      </c>
      <c r="F52">
        <v>2015</v>
      </c>
      <c r="G52">
        <v>1</v>
      </c>
    </row>
    <row r="53" spans="1:7">
      <c r="A53" t="s">
        <v>18</v>
      </c>
      <c r="B53" t="str">
        <f t="shared" si="0"/>
        <v>Southern Interior</v>
      </c>
      <c r="C53" t="s">
        <v>47</v>
      </c>
      <c r="D53" t="s">
        <v>15</v>
      </c>
      <c r="E53">
        <v>1</v>
      </c>
      <c r="F53">
        <v>2015</v>
      </c>
      <c r="G53">
        <v>1</v>
      </c>
    </row>
    <row r="54" spans="1:7">
      <c r="A54" t="s">
        <v>18</v>
      </c>
      <c r="B54" t="str">
        <f t="shared" si="0"/>
        <v>Southern Interior</v>
      </c>
      <c r="C54" t="s">
        <v>48</v>
      </c>
      <c r="D54" t="s">
        <v>15</v>
      </c>
      <c r="E54">
        <v>1</v>
      </c>
      <c r="F54">
        <v>2015</v>
      </c>
      <c r="G54">
        <v>1</v>
      </c>
    </row>
    <row r="55" spans="1:7">
      <c r="A55" t="s">
        <v>18</v>
      </c>
      <c r="B55" t="str">
        <f t="shared" si="0"/>
        <v>Southern Interior</v>
      </c>
      <c r="C55" t="s">
        <v>49</v>
      </c>
      <c r="D55" t="s">
        <v>15</v>
      </c>
      <c r="E55">
        <v>1</v>
      </c>
      <c r="F55">
        <v>2015</v>
      </c>
      <c r="G55">
        <v>1</v>
      </c>
    </row>
    <row r="56" spans="1:7">
      <c r="A56" t="s">
        <v>18</v>
      </c>
      <c r="B56" t="str">
        <f t="shared" si="0"/>
        <v>Southern Interior</v>
      </c>
      <c r="C56" t="s">
        <v>50</v>
      </c>
      <c r="D56" t="s">
        <v>15</v>
      </c>
      <c r="E56">
        <v>1</v>
      </c>
      <c r="F56">
        <v>2015</v>
      </c>
      <c r="G56">
        <v>1</v>
      </c>
    </row>
    <row r="57" spans="1:7">
      <c r="A57" t="s">
        <v>2</v>
      </c>
      <c r="B57" t="str">
        <f t="shared" si="0"/>
        <v>Southern Interior</v>
      </c>
      <c r="C57" t="s">
        <v>43</v>
      </c>
      <c r="D57" t="s">
        <v>10</v>
      </c>
      <c r="E57">
        <v>1</v>
      </c>
      <c r="F57">
        <v>2015</v>
      </c>
      <c r="G57">
        <v>1</v>
      </c>
    </row>
    <row r="58" spans="1:7">
      <c r="A58" t="s">
        <v>2</v>
      </c>
      <c r="B58" t="str">
        <f t="shared" si="0"/>
        <v>Southern Interior</v>
      </c>
      <c r="C58" t="s">
        <v>44</v>
      </c>
      <c r="D58" t="s">
        <v>10</v>
      </c>
      <c r="E58">
        <v>1</v>
      </c>
      <c r="F58">
        <v>2015</v>
      </c>
      <c r="G58">
        <v>1</v>
      </c>
    </row>
    <row r="59" spans="1:7">
      <c r="A59" t="s">
        <v>2</v>
      </c>
      <c r="B59" t="str">
        <f t="shared" si="0"/>
        <v>Southern Interior</v>
      </c>
      <c r="C59" t="s">
        <v>45</v>
      </c>
      <c r="D59" t="s">
        <v>10</v>
      </c>
      <c r="E59">
        <v>1</v>
      </c>
      <c r="F59">
        <v>2015</v>
      </c>
      <c r="G59">
        <v>1</v>
      </c>
    </row>
    <row r="60" spans="1:7">
      <c r="A60" t="s">
        <v>2</v>
      </c>
      <c r="B60" t="str">
        <f t="shared" si="0"/>
        <v>Southern Interior</v>
      </c>
      <c r="C60" t="s">
        <v>153</v>
      </c>
      <c r="D60" t="s">
        <v>11</v>
      </c>
      <c r="E60">
        <v>1</v>
      </c>
      <c r="F60">
        <v>2015</v>
      </c>
      <c r="G60">
        <v>1</v>
      </c>
    </row>
    <row r="61" spans="1:7">
      <c r="A61" t="s">
        <v>2</v>
      </c>
      <c r="B61" t="str">
        <f t="shared" si="0"/>
        <v>Southern Interior</v>
      </c>
      <c r="C61" t="s">
        <v>154</v>
      </c>
      <c r="D61" t="s">
        <v>12</v>
      </c>
      <c r="E61">
        <v>1</v>
      </c>
      <c r="F61">
        <v>2015</v>
      </c>
      <c r="G61">
        <v>1</v>
      </c>
    </row>
    <row r="62" spans="1:7">
      <c r="A62" t="s">
        <v>2</v>
      </c>
      <c r="B62" t="str">
        <f t="shared" si="0"/>
        <v>Southern Interior</v>
      </c>
      <c r="C62" t="s">
        <v>51</v>
      </c>
      <c r="D62" t="s">
        <v>12</v>
      </c>
      <c r="E62">
        <v>1</v>
      </c>
      <c r="F62">
        <v>2015</v>
      </c>
      <c r="G62">
        <v>1</v>
      </c>
    </row>
    <row r="63" spans="1:7">
      <c r="A63" t="s">
        <v>2</v>
      </c>
      <c r="B63" t="str">
        <f t="shared" si="0"/>
        <v>Southern Interior</v>
      </c>
      <c r="C63" t="s">
        <v>34</v>
      </c>
      <c r="D63" t="s">
        <v>146</v>
      </c>
      <c r="E63">
        <v>1</v>
      </c>
      <c r="F63">
        <v>2015</v>
      </c>
      <c r="G63">
        <v>1</v>
      </c>
    </row>
    <row r="64" spans="1:7" ht="15.75" thickBot="1">
      <c r="A64" s="12" t="s">
        <v>2</v>
      </c>
      <c r="B64" s="12" t="str">
        <f t="shared" si="0"/>
        <v>Southern Interior</v>
      </c>
      <c r="C64" s="12" t="s">
        <v>148</v>
      </c>
      <c r="D64" s="12" t="s">
        <v>145</v>
      </c>
      <c r="E64" s="12">
        <v>1</v>
      </c>
      <c r="F64" s="12">
        <v>2015</v>
      </c>
      <c r="G64" s="12">
        <v>1</v>
      </c>
    </row>
    <row r="65" spans="1:7">
      <c r="A65" t="s">
        <v>2</v>
      </c>
      <c r="B65" t="s">
        <v>152</v>
      </c>
      <c r="C65" t="s">
        <v>40</v>
      </c>
      <c r="D65" t="s">
        <v>15</v>
      </c>
      <c r="E65">
        <v>1</v>
      </c>
      <c r="F65">
        <v>2015</v>
      </c>
      <c r="G65">
        <v>1</v>
      </c>
    </row>
    <row r="66" spans="1:7">
      <c r="A66" t="s">
        <v>2</v>
      </c>
      <c r="B66" t="str">
        <f>B65</f>
        <v>Vancouver Island</v>
      </c>
      <c r="C66" t="s">
        <v>39</v>
      </c>
      <c r="D66" t="s">
        <v>15</v>
      </c>
      <c r="E66">
        <v>1</v>
      </c>
      <c r="F66">
        <v>2015</v>
      </c>
      <c r="G66">
        <v>1</v>
      </c>
    </row>
    <row r="67" spans="1:7">
      <c r="A67" t="s">
        <v>2</v>
      </c>
      <c r="B67" t="str">
        <f t="shared" ref="B67:B85" si="1">B66</f>
        <v>Vancouver Island</v>
      </c>
      <c r="C67" t="s">
        <v>35</v>
      </c>
      <c r="D67" t="s">
        <v>15</v>
      </c>
      <c r="E67">
        <v>1</v>
      </c>
      <c r="F67">
        <v>2015</v>
      </c>
      <c r="G67">
        <v>1</v>
      </c>
    </row>
    <row r="68" spans="1:7">
      <c r="A68" t="s">
        <v>2</v>
      </c>
      <c r="B68" t="str">
        <f t="shared" si="1"/>
        <v>Vancouver Island</v>
      </c>
      <c r="C68" t="s">
        <v>52</v>
      </c>
      <c r="D68" t="s">
        <v>15</v>
      </c>
      <c r="E68">
        <v>1</v>
      </c>
      <c r="F68">
        <v>2015</v>
      </c>
      <c r="G68">
        <v>1</v>
      </c>
    </row>
    <row r="69" spans="1:7">
      <c r="A69" t="s">
        <v>2</v>
      </c>
      <c r="B69" t="str">
        <f t="shared" si="1"/>
        <v>Vancouver Island</v>
      </c>
      <c r="C69" t="s">
        <v>41</v>
      </c>
      <c r="D69" t="s">
        <v>15</v>
      </c>
      <c r="E69">
        <v>1</v>
      </c>
      <c r="F69">
        <v>2015</v>
      </c>
      <c r="G69">
        <v>1</v>
      </c>
    </row>
    <row r="70" spans="1:7">
      <c r="A70" t="s">
        <v>18</v>
      </c>
      <c r="B70" t="str">
        <f t="shared" si="1"/>
        <v>Vancouver Island</v>
      </c>
      <c r="C70" t="s">
        <v>37</v>
      </c>
      <c r="D70" t="s">
        <v>15</v>
      </c>
      <c r="E70">
        <v>1</v>
      </c>
      <c r="F70">
        <v>2015</v>
      </c>
      <c r="G70">
        <v>1</v>
      </c>
    </row>
    <row r="71" spans="1:7">
      <c r="A71" t="s">
        <v>2</v>
      </c>
      <c r="B71" t="str">
        <f t="shared" si="1"/>
        <v>Vancouver Island</v>
      </c>
      <c r="C71" t="s">
        <v>42</v>
      </c>
      <c r="D71" t="s">
        <v>15</v>
      </c>
      <c r="E71">
        <v>1</v>
      </c>
      <c r="F71">
        <v>2015</v>
      </c>
      <c r="G71">
        <v>1</v>
      </c>
    </row>
    <row r="72" spans="1:7">
      <c r="A72" t="s">
        <v>2</v>
      </c>
      <c r="B72" t="str">
        <f t="shared" si="1"/>
        <v>Vancouver Island</v>
      </c>
      <c r="C72" t="s">
        <v>38</v>
      </c>
      <c r="D72" t="s">
        <v>15</v>
      </c>
      <c r="E72">
        <v>1</v>
      </c>
      <c r="F72">
        <v>2015</v>
      </c>
      <c r="G72">
        <v>1</v>
      </c>
    </row>
    <row r="73" spans="1:7">
      <c r="A73" t="s">
        <v>2</v>
      </c>
      <c r="B73" t="str">
        <f t="shared" si="1"/>
        <v>Vancouver Island</v>
      </c>
      <c r="C73" t="s">
        <v>46</v>
      </c>
      <c r="D73" t="s">
        <v>15</v>
      </c>
      <c r="E73">
        <v>1</v>
      </c>
      <c r="F73">
        <v>2015</v>
      </c>
      <c r="G73">
        <v>1</v>
      </c>
    </row>
    <row r="74" spans="1:7">
      <c r="A74" t="s">
        <v>18</v>
      </c>
      <c r="B74" t="str">
        <f t="shared" si="1"/>
        <v>Vancouver Island</v>
      </c>
      <c r="C74" t="s">
        <v>47</v>
      </c>
      <c r="D74" t="s">
        <v>15</v>
      </c>
      <c r="E74">
        <v>1</v>
      </c>
      <c r="F74">
        <v>2015</v>
      </c>
      <c r="G74">
        <v>1</v>
      </c>
    </row>
    <row r="75" spans="1:7">
      <c r="A75" t="s">
        <v>18</v>
      </c>
      <c r="B75" t="str">
        <f t="shared" si="1"/>
        <v>Vancouver Island</v>
      </c>
      <c r="C75" t="s">
        <v>48</v>
      </c>
      <c r="D75" t="s">
        <v>15</v>
      </c>
      <c r="E75">
        <v>1</v>
      </c>
      <c r="F75">
        <v>2015</v>
      </c>
      <c r="G75">
        <v>1</v>
      </c>
    </row>
    <row r="76" spans="1:7">
      <c r="A76" t="s">
        <v>18</v>
      </c>
      <c r="B76" t="str">
        <f t="shared" si="1"/>
        <v>Vancouver Island</v>
      </c>
      <c r="C76" t="s">
        <v>49</v>
      </c>
      <c r="D76" t="s">
        <v>15</v>
      </c>
      <c r="E76">
        <v>1</v>
      </c>
      <c r="F76">
        <v>2015</v>
      </c>
      <c r="G76">
        <v>1</v>
      </c>
    </row>
    <row r="77" spans="1:7">
      <c r="A77" t="s">
        <v>18</v>
      </c>
      <c r="B77" t="str">
        <f t="shared" si="1"/>
        <v>Vancouver Island</v>
      </c>
      <c r="C77" t="s">
        <v>50</v>
      </c>
      <c r="D77" t="s">
        <v>15</v>
      </c>
      <c r="E77">
        <v>1</v>
      </c>
      <c r="F77">
        <v>2015</v>
      </c>
      <c r="G77">
        <v>1</v>
      </c>
    </row>
    <row r="78" spans="1:7">
      <c r="A78" t="s">
        <v>2</v>
      </c>
      <c r="B78" t="str">
        <f t="shared" si="1"/>
        <v>Vancouver Island</v>
      </c>
      <c r="C78" t="s">
        <v>43</v>
      </c>
      <c r="D78" t="s">
        <v>10</v>
      </c>
      <c r="E78">
        <v>1</v>
      </c>
      <c r="F78">
        <v>2015</v>
      </c>
      <c r="G78">
        <v>1</v>
      </c>
    </row>
    <row r="79" spans="1:7">
      <c r="A79" t="s">
        <v>2</v>
      </c>
      <c r="B79" t="str">
        <f t="shared" si="1"/>
        <v>Vancouver Island</v>
      </c>
      <c r="C79" t="s">
        <v>44</v>
      </c>
      <c r="D79" t="s">
        <v>10</v>
      </c>
      <c r="E79">
        <v>1</v>
      </c>
      <c r="F79">
        <v>2015</v>
      </c>
      <c r="G79">
        <v>1</v>
      </c>
    </row>
    <row r="80" spans="1:7">
      <c r="A80" t="s">
        <v>2</v>
      </c>
      <c r="B80" t="str">
        <f t="shared" si="1"/>
        <v>Vancouver Island</v>
      </c>
      <c r="C80" t="s">
        <v>45</v>
      </c>
      <c r="D80" t="s">
        <v>10</v>
      </c>
      <c r="E80">
        <v>1</v>
      </c>
      <c r="F80">
        <v>2015</v>
      </c>
      <c r="G80">
        <v>1</v>
      </c>
    </row>
    <row r="81" spans="1:7">
      <c r="A81" t="s">
        <v>2</v>
      </c>
      <c r="B81" t="str">
        <f t="shared" si="1"/>
        <v>Vancouver Island</v>
      </c>
      <c r="C81" t="s">
        <v>153</v>
      </c>
      <c r="D81" t="s">
        <v>11</v>
      </c>
      <c r="E81">
        <v>1</v>
      </c>
      <c r="F81">
        <v>2015</v>
      </c>
      <c r="G81">
        <v>1</v>
      </c>
    </row>
    <row r="82" spans="1:7">
      <c r="A82" t="s">
        <v>2</v>
      </c>
      <c r="B82" t="str">
        <f t="shared" si="1"/>
        <v>Vancouver Island</v>
      </c>
      <c r="C82" t="s">
        <v>154</v>
      </c>
      <c r="D82" t="s">
        <v>12</v>
      </c>
      <c r="E82">
        <v>1</v>
      </c>
      <c r="F82">
        <v>2015</v>
      </c>
      <c r="G82">
        <v>1</v>
      </c>
    </row>
    <row r="83" spans="1:7">
      <c r="A83" t="s">
        <v>2</v>
      </c>
      <c r="B83" t="str">
        <f t="shared" si="1"/>
        <v>Vancouver Island</v>
      </c>
      <c r="C83" t="s">
        <v>51</v>
      </c>
      <c r="D83" t="s">
        <v>12</v>
      </c>
      <c r="E83">
        <v>1</v>
      </c>
      <c r="F83">
        <v>2015</v>
      </c>
      <c r="G83">
        <v>1</v>
      </c>
    </row>
    <row r="84" spans="1:7">
      <c r="A84" t="s">
        <v>2</v>
      </c>
      <c r="B84" t="str">
        <f t="shared" si="1"/>
        <v>Vancouver Island</v>
      </c>
      <c r="C84" t="s">
        <v>34</v>
      </c>
      <c r="D84" t="s">
        <v>146</v>
      </c>
      <c r="E84">
        <v>1</v>
      </c>
      <c r="F84">
        <v>2015</v>
      </c>
      <c r="G84">
        <v>1</v>
      </c>
    </row>
    <row r="85" spans="1:7">
      <c r="A85" t="s">
        <v>2</v>
      </c>
      <c r="B85" t="str">
        <f t="shared" si="1"/>
        <v>Vancouver Island</v>
      </c>
      <c r="C85" s="16" t="s">
        <v>148</v>
      </c>
      <c r="D85" t="s">
        <v>145</v>
      </c>
      <c r="E85">
        <v>1</v>
      </c>
      <c r="F85">
        <v>2015</v>
      </c>
      <c r="G85">
        <v>1</v>
      </c>
    </row>
  </sheetData>
  <conditionalFormatting sqref="A1:XFD19 A86:XFD1048576 A20:G21 A22 H20:XFD85">
    <cfRule type="cellIs" dxfId="114" priority="19" operator="equal">
      <formula>"No"</formula>
    </cfRule>
    <cfRule type="cellIs" dxfId="113" priority="20" operator="equal">
      <formula>"Yes"</formula>
    </cfRule>
  </conditionalFormatting>
  <conditionalFormatting sqref="A23:B43 D23:G42">
    <cfRule type="cellIs" dxfId="112" priority="17" operator="equal">
      <formula>"No"</formula>
    </cfRule>
    <cfRule type="cellIs" dxfId="111" priority="18" operator="equal">
      <formula>"Yes"</formula>
    </cfRule>
  </conditionalFormatting>
  <conditionalFormatting sqref="D44:G63 A44:B64">
    <cfRule type="cellIs" dxfId="110" priority="13" operator="equal">
      <formula>"No"</formula>
    </cfRule>
    <cfRule type="cellIs" dxfId="109" priority="14" operator="equal">
      <formula>"Yes"</formula>
    </cfRule>
  </conditionalFormatting>
  <conditionalFormatting sqref="D65:G84 A65:B85">
    <cfRule type="cellIs" dxfId="108" priority="9" operator="equal">
      <formula>"No"</formula>
    </cfRule>
    <cfRule type="cellIs" dxfId="107" priority="10" operator="equal">
      <formula>"Yes"</formula>
    </cfRule>
  </conditionalFormatting>
  <conditionalFormatting sqref="C23:C42">
    <cfRule type="cellIs" dxfId="106" priority="5" operator="equal">
      <formula>"No"</formula>
    </cfRule>
    <cfRule type="cellIs" dxfId="105" priority="6" operator="equal">
      <formula>"Yes"</formula>
    </cfRule>
  </conditionalFormatting>
  <conditionalFormatting sqref="C44:C63">
    <cfRule type="cellIs" dxfId="104" priority="3" operator="equal">
      <formula>"No"</formula>
    </cfRule>
    <cfRule type="cellIs" dxfId="103" priority="4" operator="equal">
      <formula>"Yes"</formula>
    </cfRule>
  </conditionalFormatting>
  <conditionalFormatting sqref="C65:C84">
    <cfRule type="cellIs" dxfId="102" priority="1" operator="equal">
      <formula>"No"</formula>
    </cfRule>
    <cfRule type="cellIs" dxfId="10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B76-9625-47F2-80D8-B3C0317D6196}">
  <dimension ref="A1:E97"/>
  <sheetViews>
    <sheetView zoomScaleNormal="100" workbookViewId="0">
      <selection activeCell="E25" sqref="E25"/>
    </sheetView>
  </sheetViews>
  <sheetFormatPr defaultRowHeight="15"/>
  <cols>
    <col min="1" max="1" width="11.42578125" customWidth="1"/>
    <col min="2" max="2" width="16.85546875" customWidth="1"/>
    <col min="3" max="3" width="20.5703125" customWidth="1"/>
    <col min="5" max="5" width="20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65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  <c r="E5">
        <v>0.98</v>
      </c>
    </row>
    <row r="6" spans="1:5">
      <c r="A6" t="s">
        <v>18</v>
      </c>
      <c r="B6" t="s">
        <v>16</v>
      </c>
      <c r="C6" t="s">
        <v>37</v>
      </c>
      <c r="D6">
        <v>2015</v>
      </c>
      <c r="E6">
        <v>0.95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2</v>
      </c>
      <c r="B9" t="s">
        <v>8</v>
      </c>
      <c r="C9" t="s">
        <v>40</v>
      </c>
      <c r="D9">
        <v>2015</v>
      </c>
    </row>
    <row r="10" spans="1:5">
      <c r="A10" t="s">
        <v>2</v>
      </c>
      <c r="B10" t="s">
        <v>8</v>
      </c>
      <c r="C10" t="s">
        <v>41</v>
      </c>
      <c r="D10">
        <v>2015</v>
      </c>
      <c r="E10">
        <v>0.99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t="s">
        <v>2</v>
      </c>
      <c r="B23" t="s">
        <v>8</v>
      </c>
      <c r="C23" t="s">
        <v>104</v>
      </c>
      <c r="D23">
        <v>2015</v>
      </c>
    </row>
    <row r="24" spans="1:5">
      <c r="A24" t="s">
        <v>2</v>
      </c>
      <c r="B24" t="s">
        <v>8</v>
      </c>
      <c r="C24" t="s">
        <v>155</v>
      </c>
      <c r="D24">
        <v>2015</v>
      </c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  <c r="E29">
        <v>0.98</v>
      </c>
    </row>
    <row r="30" spans="1:5">
      <c r="A30" t="s">
        <v>18</v>
      </c>
      <c r="B30" t="s">
        <v>149</v>
      </c>
      <c r="C30" t="s">
        <v>37</v>
      </c>
      <c r="D30">
        <v>2015</v>
      </c>
      <c r="E30">
        <v>0.95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5">
      <c r="A33" t="s">
        <v>2</v>
      </c>
      <c r="B33" t="s">
        <v>149</v>
      </c>
      <c r="C33" t="s">
        <v>40</v>
      </c>
      <c r="D33">
        <v>2015</v>
      </c>
    </row>
    <row r="34" spans="1:5">
      <c r="A34" t="s">
        <v>2</v>
      </c>
      <c r="B34" t="s">
        <v>149</v>
      </c>
      <c r="C34" t="s">
        <v>41</v>
      </c>
      <c r="D34">
        <v>2015</v>
      </c>
      <c r="E34">
        <v>0.99</v>
      </c>
    </row>
    <row r="35" spans="1:5">
      <c r="A35" t="s">
        <v>2</v>
      </c>
      <c r="B35" t="s">
        <v>149</v>
      </c>
      <c r="C35" t="s">
        <v>42</v>
      </c>
      <c r="D35">
        <v>2015</v>
      </c>
    </row>
    <row r="36" spans="1:5">
      <c r="A36" t="s">
        <v>2</v>
      </c>
      <c r="B36" t="s">
        <v>149</v>
      </c>
      <c r="C36" t="s">
        <v>43</v>
      </c>
      <c r="D36">
        <v>2015</v>
      </c>
    </row>
    <row r="37" spans="1:5">
      <c r="A37" t="s">
        <v>2</v>
      </c>
      <c r="B37" t="s">
        <v>149</v>
      </c>
      <c r="C37" t="s">
        <v>44</v>
      </c>
      <c r="D37">
        <v>2015</v>
      </c>
    </row>
    <row r="38" spans="1:5">
      <c r="A38" t="s">
        <v>2</v>
      </c>
      <c r="B38" t="s">
        <v>149</v>
      </c>
      <c r="C38" t="s">
        <v>45</v>
      </c>
      <c r="D38">
        <v>2015</v>
      </c>
    </row>
    <row r="39" spans="1:5">
      <c r="A39" t="s">
        <v>2</v>
      </c>
      <c r="B39" t="s">
        <v>149</v>
      </c>
      <c r="C39" t="s">
        <v>46</v>
      </c>
      <c r="D39">
        <v>2015</v>
      </c>
    </row>
    <row r="40" spans="1:5">
      <c r="A40" t="s">
        <v>18</v>
      </c>
      <c r="B40" t="s">
        <v>149</v>
      </c>
      <c r="C40" t="s">
        <v>47</v>
      </c>
      <c r="D40">
        <v>2015</v>
      </c>
    </row>
    <row r="41" spans="1:5">
      <c r="A41" t="s">
        <v>18</v>
      </c>
      <c r="B41" t="s">
        <v>149</v>
      </c>
      <c r="C41" t="s">
        <v>48</v>
      </c>
      <c r="D41">
        <v>2015</v>
      </c>
    </row>
    <row r="42" spans="1:5">
      <c r="A42" t="s">
        <v>18</v>
      </c>
      <c r="B42" t="s">
        <v>149</v>
      </c>
      <c r="C42" t="s">
        <v>49</v>
      </c>
      <c r="D42">
        <v>2015</v>
      </c>
    </row>
    <row r="43" spans="1:5">
      <c r="A43" t="s">
        <v>18</v>
      </c>
      <c r="B43" t="s">
        <v>149</v>
      </c>
      <c r="C43" t="s">
        <v>50</v>
      </c>
      <c r="D43">
        <v>2015</v>
      </c>
    </row>
    <row r="44" spans="1:5">
      <c r="A44" t="s">
        <v>2</v>
      </c>
      <c r="B44" t="s">
        <v>149</v>
      </c>
      <c r="C44" t="s">
        <v>51</v>
      </c>
      <c r="D44">
        <v>2015</v>
      </c>
    </row>
    <row r="45" spans="1:5">
      <c r="A45" t="s">
        <v>2</v>
      </c>
      <c r="B45" t="s">
        <v>149</v>
      </c>
      <c r="C45" t="s">
        <v>52</v>
      </c>
      <c r="D45">
        <v>2015</v>
      </c>
    </row>
    <row r="46" spans="1:5">
      <c r="A46" t="s">
        <v>2</v>
      </c>
      <c r="B46" t="s">
        <v>149</v>
      </c>
      <c r="C46" t="s">
        <v>53</v>
      </c>
      <c r="D46">
        <v>2015</v>
      </c>
    </row>
    <row r="47" spans="1:5">
      <c r="A47" t="s">
        <v>2</v>
      </c>
      <c r="B47" t="s">
        <v>149</v>
      </c>
      <c r="C47" t="s">
        <v>104</v>
      </c>
      <c r="D47">
        <v>2015</v>
      </c>
    </row>
    <row r="48" spans="1:5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  <c r="E53">
        <v>0.98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  <c r="E54">
        <v>0.95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2</v>
      </c>
      <c r="B57" t="str">
        <f t="shared" si="0"/>
        <v>Southern Interior</v>
      </c>
      <c r="C57" t="s">
        <v>40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  <c r="E58">
        <v>0.99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  <c r="E77">
        <v>0.98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  <c r="E78">
        <v>0.95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5">
      <c r="A81" t="s">
        <v>2</v>
      </c>
      <c r="B81" t="str">
        <f t="shared" si="1"/>
        <v>Vancouver Island</v>
      </c>
      <c r="C81" t="s">
        <v>40</v>
      </c>
      <c r="D81">
        <v>2015</v>
      </c>
    </row>
    <row r="82" spans="1:5">
      <c r="A82" t="s">
        <v>2</v>
      </c>
      <c r="B82" t="str">
        <f t="shared" si="1"/>
        <v>Vancouver Island</v>
      </c>
      <c r="C82" t="s">
        <v>41</v>
      </c>
      <c r="D82">
        <v>2015</v>
      </c>
      <c r="E82">
        <v>0.99</v>
      </c>
    </row>
    <row r="83" spans="1:5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5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5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5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5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5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5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5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5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5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5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5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5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5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t="s">
        <v>148</v>
      </c>
      <c r="D97">
        <v>2015</v>
      </c>
    </row>
  </sheetData>
  <conditionalFormatting sqref="A1:XFD1 D2:XFD21 F22:XFD1048576 A98:E1048576 A2:B97 D22:E49">
    <cfRule type="cellIs" dxfId="100" priority="25" operator="equal">
      <formula>"No"</formula>
    </cfRule>
    <cfRule type="cellIs" dxfId="99" priority="26" operator="equal">
      <formula>"Yes"</formula>
    </cfRule>
  </conditionalFormatting>
  <conditionalFormatting sqref="A50:B73 D50:E73">
    <cfRule type="cellIs" dxfId="98" priority="17" operator="equal">
      <formula>"No"</formula>
    </cfRule>
    <cfRule type="cellIs" dxfId="97" priority="18" operator="equal">
      <formula>"Yes"</formula>
    </cfRule>
  </conditionalFormatting>
  <conditionalFormatting sqref="A74:B97">
    <cfRule type="cellIs" dxfId="96" priority="13" operator="equal">
      <formula>"No"</formula>
    </cfRule>
    <cfRule type="cellIs" dxfId="95" priority="14" operator="equal">
      <formula>"Yes"</formula>
    </cfRule>
  </conditionalFormatting>
  <conditionalFormatting sqref="A74:B97 D74:E97">
    <cfRule type="cellIs" dxfId="94" priority="11" operator="equal">
      <formula>"No"</formula>
    </cfRule>
    <cfRule type="cellIs" dxfId="93" priority="12" operator="equal">
      <formula>"Yes"</formula>
    </cfRule>
  </conditionalFormatting>
  <conditionalFormatting sqref="C2:C25">
    <cfRule type="cellIs" dxfId="92" priority="7" operator="equal">
      <formula>"Yes"</formula>
    </cfRule>
    <cfRule type="cellIs" dxfId="91" priority="8" operator="equal">
      <formula>"No"</formula>
    </cfRule>
  </conditionalFormatting>
  <conditionalFormatting sqref="C26:C49">
    <cfRule type="cellIs" dxfId="90" priority="5" operator="equal">
      <formula>"Yes"</formula>
    </cfRule>
    <cfRule type="cellIs" dxfId="89" priority="6" operator="equal">
      <formula>"No"</formula>
    </cfRule>
  </conditionalFormatting>
  <conditionalFormatting sqref="C50:C73">
    <cfRule type="cellIs" dxfId="88" priority="3" operator="equal">
      <formula>"Yes"</formula>
    </cfRule>
    <cfRule type="cellIs" dxfId="87" priority="4" operator="equal">
      <formula>"No"</formula>
    </cfRule>
  </conditionalFormatting>
  <conditionalFormatting sqref="C74:C97">
    <cfRule type="cellIs" dxfId="86" priority="1" operator="equal">
      <formula>"Yes"</formula>
    </cfRule>
    <cfRule type="cellIs" dxfId="85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4390-637D-4AA9-89D0-54965E21662D}">
  <dimension ref="A1:F769"/>
  <sheetViews>
    <sheetView topLeftCell="A124" workbookViewId="0">
      <selection activeCell="J763" sqref="J763"/>
    </sheetView>
  </sheetViews>
  <sheetFormatPr defaultRowHeight="15"/>
  <cols>
    <col min="1" max="1" width="11.28515625" customWidth="1"/>
    <col min="2" max="2" width="16.85546875" customWidth="1"/>
    <col min="3" max="3" width="22.28515625" customWidth="1"/>
    <col min="4" max="4" width="11.5703125" customWidth="1"/>
    <col min="6" max="6" width="17.5703125" customWidth="1"/>
  </cols>
  <sheetData>
    <row r="1" spans="1:6">
      <c r="A1" t="s">
        <v>1</v>
      </c>
      <c r="B1" t="s">
        <v>5</v>
      </c>
      <c r="C1" t="s">
        <v>33</v>
      </c>
      <c r="D1" t="s">
        <v>20</v>
      </c>
      <c r="E1" t="s">
        <v>7</v>
      </c>
      <c r="F1" t="s">
        <v>66</v>
      </c>
    </row>
    <row r="2" spans="1:6">
      <c r="A2" t="s">
        <v>2</v>
      </c>
      <c r="B2" t="s">
        <v>8</v>
      </c>
      <c r="C2" t="s">
        <v>40</v>
      </c>
      <c r="D2">
        <v>1</v>
      </c>
      <c r="E2">
        <v>2015</v>
      </c>
      <c r="F2">
        <v>0.30746695511284999</v>
      </c>
    </row>
    <row r="3" spans="1:6">
      <c r="A3" t="s">
        <v>2</v>
      </c>
      <c r="B3" t="s">
        <v>8</v>
      </c>
      <c r="C3" t="s">
        <v>40</v>
      </c>
      <c r="D3">
        <f>D2+1</f>
        <v>2</v>
      </c>
      <c r="E3">
        <v>2015</v>
      </c>
      <c r="F3">
        <v>0.30746175676035298</v>
      </c>
    </row>
    <row r="4" spans="1:6">
      <c r="A4" t="s">
        <v>2</v>
      </c>
      <c r="B4" t="s">
        <v>8</v>
      </c>
      <c r="C4" t="s">
        <v>40</v>
      </c>
      <c r="D4">
        <f t="shared" ref="D4:D49" si="0">D3+1</f>
        <v>3</v>
      </c>
      <c r="E4">
        <v>2015</v>
      </c>
      <c r="F4">
        <v>0.30745655840785602</v>
      </c>
    </row>
    <row r="5" spans="1:6">
      <c r="A5" t="s">
        <v>2</v>
      </c>
      <c r="B5" t="s">
        <v>8</v>
      </c>
      <c r="C5" t="s">
        <v>40</v>
      </c>
      <c r="D5">
        <f t="shared" si="0"/>
        <v>4</v>
      </c>
      <c r="E5">
        <v>2015</v>
      </c>
      <c r="F5">
        <v>0.30745136005536</v>
      </c>
    </row>
    <row r="6" spans="1:6">
      <c r="A6" t="s">
        <v>2</v>
      </c>
      <c r="B6" t="s">
        <v>8</v>
      </c>
      <c r="C6" t="s">
        <v>40</v>
      </c>
      <c r="D6">
        <f t="shared" si="0"/>
        <v>5</v>
      </c>
      <c r="E6">
        <v>2015</v>
      </c>
      <c r="F6">
        <v>0.30744616170286299</v>
      </c>
    </row>
    <row r="7" spans="1:6">
      <c r="A7" t="s">
        <v>2</v>
      </c>
      <c r="B7" t="s">
        <v>8</v>
      </c>
      <c r="C7" t="s">
        <v>40</v>
      </c>
      <c r="D7">
        <f t="shared" si="0"/>
        <v>6</v>
      </c>
      <c r="E7">
        <v>2015</v>
      </c>
      <c r="F7">
        <v>0.30744096335036702</v>
      </c>
    </row>
    <row r="8" spans="1:6">
      <c r="A8" t="s">
        <v>2</v>
      </c>
      <c r="B8" t="s">
        <v>8</v>
      </c>
      <c r="C8" t="s">
        <v>40</v>
      </c>
      <c r="D8">
        <f t="shared" si="0"/>
        <v>7</v>
      </c>
      <c r="E8">
        <v>2015</v>
      </c>
      <c r="F8">
        <v>0.30743576499787001</v>
      </c>
    </row>
    <row r="9" spans="1:6">
      <c r="A9" t="s">
        <v>2</v>
      </c>
      <c r="B9" t="s">
        <v>8</v>
      </c>
      <c r="C9" t="s">
        <v>40</v>
      </c>
      <c r="D9">
        <f t="shared" si="0"/>
        <v>8</v>
      </c>
      <c r="E9">
        <v>2015</v>
      </c>
      <c r="F9">
        <v>0.30743056664537399</v>
      </c>
    </row>
    <row r="10" spans="1:6">
      <c r="A10" t="s">
        <v>2</v>
      </c>
      <c r="B10" t="s">
        <v>8</v>
      </c>
      <c r="C10" t="s">
        <v>40</v>
      </c>
      <c r="D10">
        <f t="shared" si="0"/>
        <v>9</v>
      </c>
      <c r="E10">
        <v>2015</v>
      </c>
      <c r="F10">
        <v>0.30742536829287698</v>
      </c>
    </row>
    <row r="11" spans="1:6">
      <c r="A11" t="s">
        <v>2</v>
      </c>
      <c r="B11" t="s">
        <v>8</v>
      </c>
      <c r="C11" t="s">
        <v>40</v>
      </c>
      <c r="D11">
        <f t="shared" si="0"/>
        <v>10</v>
      </c>
      <c r="E11">
        <v>2015</v>
      </c>
      <c r="F11">
        <v>0.30742016994038102</v>
      </c>
    </row>
    <row r="12" spans="1:6">
      <c r="A12" t="s">
        <v>2</v>
      </c>
      <c r="B12" t="s">
        <v>8</v>
      </c>
      <c r="C12" t="s">
        <v>40</v>
      </c>
      <c r="D12">
        <f t="shared" si="0"/>
        <v>11</v>
      </c>
      <c r="E12">
        <v>2015</v>
      </c>
      <c r="F12">
        <v>0.307414971587884</v>
      </c>
    </row>
    <row r="13" spans="1:6">
      <c r="A13" t="s">
        <v>2</v>
      </c>
      <c r="B13" t="s">
        <v>8</v>
      </c>
      <c r="C13" t="s">
        <v>40</v>
      </c>
      <c r="D13">
        <f t="shared" si="0"/>
        <v>12</v>
      </c>
      <c r="E13">
        <v>2015</v>
      </c>
      <c r="F13">
        <v>0.30740977323538798</v>
      </c>
    </row>
    <row r="14" spans="1:6">
      <c r="A14" t="s">
        <v>2</v>
      </c>
      <c r="B14" t="s">
        <v>8</v>
      </c>
      <c r="C14" t="s">
        <v>40</v>
      </c>
      <c r="D14">
        <f t="shared" si="0"/>
        <v>13</v>
      </c>
      <c r="E14">
        <v>2015</v>
      </c>
      <c r="F14">
        <v>0.30740457488289102</v>
      </c>
    </row>
    <row r="15" spans="1:6">
      <c r="A15" t="s">
        <v>2</v>
      </c>
      <c r="B15" t="s">
        <v>8</v>
      </c>
      <c r="C15" t="s">
        <v>40</v>
      </c>
      <c r="D15">
        <f t="shared" si="0"/>
        <v>14</v>
      </c>
      <c r="E15">
        <v>2015</v>
      </c>
      <c r="F15">
        <v>0.30739937653039401</v>
      </c>
    </row>
    <row r="16" spans="1:6">
      <c r="A16" t="s">
        <v>2</v>
      </c>
      <c r="B16" t="s">
        <v>8</v>
      </c>
      <c r="C16" t="s">
        <v>40</v>
      </c>
      <c r="D16">
        <f t="shared" si="0"/>
        <v>15</v>
      </c>
      <c r="E16">
        <v>2015</v>
      </c>
      <c r="F16">
        <v>0.30739417817789799</v>
      </c>
    </row>
    <row r="17" spans="1:6">
      <c r="A17" t="s">
        <v>2</v>
      </c>
      <c r="B17" t="s">
        <v>8</v>
      </c>
      <c r="C17" t="s">
        <v>40</v>
      </c>
      <c r="D17">
        <f t="shared" si="0"/>
        <v>16</v>
      </c>
      <c r="E17">
        <v>2015</v>
      </c>
      <c r="F17">
        <v>0.30738897982540098</v>
      </c>
    </row>
    <row r="18" spans="1:6">
      <c r="A18" t="s">
        <v>2</v>
      </c>
      <c r="B18" t="s">
        <v>8</v>
      </c>
      <c r="C18" t="s">
        <v>40</v>
      </c>
      <c r="D18">
        <f t="shared" si="0"/>
        <v>17</v>
      </c>
      <c r="E18">
        <v>2015</v>
      </c>
      <c r="F18">
        <v>0.30738378147290502</v>
      </c>
    </row>
    <row r="19" spans="1:6">
      <c r="A19" t="s">
        <v>2</v>
      </c>
      <c r="B19" t="s">
        <v>8</v>
      </c>
      <c r="C19" t="s">
        <v>40</v>
      </c>
      <c r="D19">
        <f t="shared" si="0"/>
        <v>18</v>
      </c>
      <c r="E19">
        <v>2015</v>
      </c>
      <c r="F19">
        <v>0.307378583120408</v>
      </c>
    </row>
    <row r="20" spans="1:6">
      <c r="A20" t="s">
        <v>2</v>
      </c>
      <c r="B20" t="s">
        <v>8</v>
      </c>
      <c r="C20" t="s">
        <v>40</v>
      </c>
      <c r="D20">
        <f t="shared" si="0"/>
        <v>19</v>
      </c>
      <c r="E20">
        <v>2015</v>
      </c>
      <c r="F20">
        <v>0.30737338476791198</v>
      </c>
    </row>
    <row r="21" spans="1:6">
      <c r="A21" t="s">
        <v>2</v>
      </c>
      <c r="B21" t="s">
        <v>8</v>
      </c>
      <c r="C21" t="s">
        <v>40</v>
      </c>
      <c r="D21">
        <f t="shared" si="0"/>
        <v>20</v>
      </c>
      <c r="E21">
        <v>2015</v>
      </c>
      <c r="F21">
        <v>0.30736818641541502</v>
      </c>
    </row>
    <row r="22" spans="1:6">
      <c r="A22" t="s">
        <v>2</v>
      </c>
      <c r="B22" t="s">
        <v>8</v>
      </c>
      <c r="C22" t="s">
        <v>40</v>
      </c>
      <c r="D22">
        <f t="shared" si="0"/>
        <v>21</v>
      </c>
      <c r="E22">
        <v>2015</v>
      </c>
      <c r="F22">
        <v>0.30736298806291901</v>
      </c>
    </row>
    <row r="23" spans="1:6">
      <c r="A23" t="s">
        <v>2</v>
      </c>
      <c r="B23" t="s">
        <v>8</v>
      </c>
      <c r="C23" t="s">
        <v>40</v>
      </c>
      <c r="D23">
        <f t="shared" si="0"/>
        <v>22</v>
      </c>
      <c r="E23">
        <v>2015</v>
      </c>
      <c r="F23">
        <v>0.30735778971042199</v>
      </c>
    </row>
    <row r="24" spans="1:6">
      <c r="A24" t="s">
        <v>2</v>
      </c>
      <c r="B24" t="s">
        <v>8</v>
      </c>
      <c r="C24" t="s">
        <v>40</v>
      </c>
      <c r="D24">
        <f t="shared" si="0"/>
        <v>23</v>
      </c>
      <c r="E24">
        <v>2015</v>
      </c>
      <c r="F24">
        <v>0.30735259135792597</v>
      </c>
    </row>
    <row r="25" spans="1:6">
      <c r="A25" t="s">
        <v>2</v>
      </c>
      <c r="B25" t="s">
        <v>8</v>
      </c>
      <c r="C25" t="s">
        <v>40</v>
      </c>
      <c r="D25">
        <f t="shared" si="0"/>
        <v>24</v>
      </c>
      <c r="E25">
        <v>2015</v>
      </c>
      <c r="F25">
        <v>0.30734739300542901</v>
      </c>
    </row>
    <row r="26" spans="1:6">
      <c r="A26" t="s">
        <v>2</v>
      </c>
      <c r="B26" t="s">
        <v>8</v>
      </c>
      <c r="C26" t="s">
        <v>40</v>
      </c>
      <c r="D26">
        <f t="shared" si="0"/>
        <v>25</v>
      </c>
      <c r="E26">
        <v>2015</v>
      </c>
      <c r="F26">
        <v>0.46993669013417699</v>
      </c>
    </row>
    <row r="27" spans="1:6">
      <c r="A27" t="s">
        <v>2</v>
      </c>
      <c r="B27" t="s">
        <v>8</v>
      </c>
      <c r="C27" t="s">
        <v>40</v>
      </c>
      <c r="D27">
        <f t="shared" si="0"/>
        <v>26</v>
      </c>
      <c r="E27">
        <v>2015</v>
      </c>
      <c r="F27">
        <v>0.46993140656278698</v>
      </c>
    </row>
    <row r="28" spans="1:6">
      <c r="A28" t="s">
        <v>2</v>
      </c>
      <c r="B28" t="s">
        <v>8</v>
      </c>
      <c r="C28" t="s">
        <v>40</v>
      </c>
      <c r="D28">
        <f t="shared" si="0"/>
        <v>27</v>
      </c>
      <c r="E28">
        <v>2015</v>
      </c>
      <c r="F28">
        <v>0.46992612299139702</v>
      </c>
    </row>
    <row r="29" spans="1:6">
      <c r="A29" t="s">
        <v>2</v>
      </c>
      <c r="B29" t="s">
        <v>8</v>
      </c>
      <c r="C29" t="s">
        <v>40</v>
      </c>
      <c r="D29">
        <f t="shared" si="0"/>
        <v>28</v>
      </c>
      <c r="E29">
        <v>2015</v>
      </c>
      <c r="F29">
        <v>0.46992083942000701</v>
      </c>
    </row>
    <row r="30" spans="1:6">
      <c r="A30" t="s">
        <v>2</v>
      </c>
      <c r="B30" t="s">
        <v>8</v>
      </c>
      <c r="C30" t="s">
        <v>40</v>
      </c>
      <c r="D30">
        <f t="shared" si="0"/>
        <v>29</v>
      </c>
      <c r="E30">
        <v>2015</v>
      </c>
      <c r="F30">
        <v>0.46991555584861699</v>
      </c>
    </row>
    <row r="31" spans="1:6">
      <c r="A31" t="s">
        <v>2</v>
      </c>
      <c r="B31" t="s">
        <v>8</v>
      </c>
      <c r="C31" t="s">
        <v>40</v>
      </c>
      <c r="D31">
        <f t="shared" si="0"/>
        <v>30</v>
      </c>
      <c r="E31">
        <v>2015</v>
      </c>
      <c r="F31">
        <v>0.46991027227722698</v>
      </c>
    </row>
    <row r="32" spans="1:6">
      <c r="A32" t="s">
        <v>2</v>
      </c>
      <c r="B32" t="s">
        <v>8</v>
      </c>
      <c r="C32" t="s">
        <v>40</v>
      </c>
      <c r="D32">
        <f t="shared" si="0"/>
        <v>31</v>
      </c>
      <c r="E32">
        <v>2015</v>
      </c>
      <c r="F32">
        <v>0.46990498870583702</v>
      </c>
    </row>
    <row r="33" spans="1:6">
      <c r="A33" t="s">
        <v>2</v>
      </c>
      <c r="B33" t="s">
        <v>8</v>
      </c>
      <c r="C33" t="s">
        <v>40</v>
      </c>
      <c r="D33">
        <f t="shared" si="0"/>
        <v>32</v>
      </c>
      <c r="E33">
        <v>2015</v>
      </c>
      <c r="F33">
        <v>0.46989970513444701</v>
      </c>
    </row>
    <row r="34" spans="1:6">
      <c r="A34" t="s">
        <v>2</v>
      </c>
      <c r="B34" t="s">
        <v>8</v>
      </c>
      <c r="C34" t="s">
        <v>40</v>
      </c>
      <c r="D34">
        <f t="shared" si="0"/>
        <v>33</v>
      </c>
      <c r="E34">
        <v>2015</v>
      </c>
      <c r="F34">
        <v>0.469894421563057</v>
      </c>
    </row>
    <row r="35" spans="1:6">
      <c r="A35" t="s">
        <v>2</v>
      </c>
      <c r="B35" t="s">
        <v>8</v>
      </c>
      <c r="C35" t="s">
        <v>40</v>
      </c>
      <c r="D35">
        <f t="shared" si="0"/>
        <v>34</v>
      </c>
      <c r="E35">
        <v>2015</v>
      </c>
      <c r="F35">
        <v>0.46988913799166798</v>
      </c>
    </row>
    <row r="36" spans="1:6">
      <c r="A36" t="s">
        <v>2</v>
      </c>
      <c r="B36" t="s">
        <v>8</v>
      </c>
      <c r="C36" t="s">
        <v>40</v>
      </c>
      <c r="D36">
        <f t="shared" si="0"/>
        <v>35</v>
      </c>
      <c r="E36">
        <v>2015</v>
      </c>
      <c r="F36">
        <v>0.46988385442027802</v>
      </c>
    </row>
    <row r="37" spans="1:6">
      <c r="A37" t="s">
        <v>2</v>
      </c>
      <c r="B37" t="s">
        <v>8</v>
      </c>
      <c r="C37" t="s">
        <v>40</v>
      </c>
      <c r="D37">
        <f t="shared" si="0"/>
        <v>36</v>
      </c>
      <c r="E37">
        <v>2015</v>
      </c>
      <c r="F37">
        <v>0.46987857084888801</v>
      </c>
    </row>
    <row r="38" spans="1:6">
      <c r="A38" t="s">
        <v>2</v>
      </c>
      <c r="B38" t="s">
        <v>8</v>
      </c>
      <c r="C38" t="s">
        <v>40</v>
      </c>
      <c r="D38">
        <f t="shared" si="0"/>
        <v>37</v>
      </c>
      <c r="E38">
        <v>2015</v>
      </c>
      <c r="F38">
        <v>0.469873287277498</v>
      </c>
    </row>
    <row r="39" spans="1:6">
      <c r="A39" t="s">
        <v>2</v>
      </c>
      <c r="B39" t="s">
        <v>8</v>
      </c>
      <c r="C39" t="s">
        <v>40</v>
      </c>
      <c r="D39">
        <f t="shared" si="0"/>
        <v>38</v>
      </c>
      <c r="E39">
        <v>2015</v>
      </c>
      <c r="F39">
        <v>0.46986800370610798</v>
      </c>
    </row>
    <row r="40" spans="1:6">
      <c r="A40" t="s">
        <v>2</v>
      </c>
      <c r="B40" t="s">
        <v>8</v>
      </c>
      <c r="C40" t="s">
        <v>40</v>
      </c>
      <c r="D40">
        <f t="shared" si="0"/>
        <v>39</v>
      </c>
      <c r="E40">
        <v>2015</v>
      </c>
      <c r="F40">
        <v>0.46986272013471803</v>
      </c>
    </row>
    <row r="41" spans="1:6">
      <c r="A41" t="s">
        <v>2</v>
      </c>
      <c r="B41" t="s">
        <v>8</v>
      </c>
      <c r="C41" t="s">
        <v>40</v>
      </c>
      <c r="D41">
        <f t="shared" si="0"/>
        <v>40</v>
      </c>
      <c r="E41">
        <v>2015</v>
      </c>
      <c r="F41">
        <v>0.46985743656332801</v>
      </c>
    </row>
    <row r="42" spans="1:6">
      <c r="A42" t="s">
        <v>2</v>
      </c>
      <c r="B42" t="s">
        <v>8</v>
      </c>
      <c r="C42" t="s">
        <v>40</v>
      </c>
      <c r="D42">
        <f t="shared" si="0"/>
        <v>41</v>
      </c>
      <c r="E42">
        <v>2015</v>
      </c>
      <c r="F42">
        <v>0.469852152991938</v>
      </c>
    </row>
    <row r="43" spans="1:6">
      <c r="A43" t="s">
        <v>2</v>
      </c>
      <c r="B43" t="s">
        <v>8</v>
      </c>
      <c r="C43" t="s">
        <v>40</v>
      </c>
      <c r="D43">
        <f t="shared" si="0"/>
        <v>42</v>
      </c>
      <c r="E43">
        <v>2015</v>
      </c>
      <c r="F43">
        <v>0.46984686942054799</v>
      </c>
    </row>
    <row r="44" spans="1:6">
      <c r="A44" t="s">
        <v>2</v>
      </c>
      <c r="B44" t="s">
        <v>8</v>
      </c>
      <c r="C44" t="s">
        <v>40</v>
      </c>
      <c r="D44">
        <f t="shared" si="0"/>
        <v>43</v>
      </c>
      <c r="E44">
        <v>2015</v>
      </c>
      <c r="F44">
        <v>0.46984158584915803</v>
      </c>
    </row>
    <row r="45" spans="1:6">
      <c r="A45" t="s">
        <v>2</v>
      </c>
      <c r="B45" t="s">
        <v>8</v>
      </c>
      <c r="C45" t="s">
        <v>40</v>
      </c>
      <c r="D45">
        <f t="shared" si="0"/>
        <v>44</v>
      </c>
      <c r="E45">
        <v>2015</v>
      </c>
      <c r="F45">
        <v>0.46983630227776801</v>
      </c>
    </row>
    <row r="46" spans="1:6">
      <c r="A46" t="s">
        <v>2</v>
      </c>
      <c r="B46" t="s">
        <v>8</v>
      </c>
      <c r="C46" t="s">
        <v>40</v>
      </c>
      <c r="D46">
        <f t="shared" si="0"/>
        <v>45</v>
      </c>
      <c r="E46">
        <v>2015</v>
      </c>
      <c r="F46">
        <v>0.469831018706378</v>
      </c>
    </row>
    <row r="47" spans="1:6">
      <c r="A47" t="s">
        <v>2</v>
      </c>
      <c r="B47" t="s">
        <v>8</v>
      </c>
      <c r="C47" t="s">
        <v>40</v>
      </c>
      <c r="D47">
        <f t="shared" si="0"/>
        <v>46</v>
      </c>
      <c r="E47">
        <v>2015</v>
      </c>
      <c r="F47">
        <v>0.46982573513498799</v>
      </c>
    </row>
    <row r="48" spans="1:6">
      <c r="A48" t="s">
        <v>2</v>
      </c>
      <c r="B48" t="s">
        <v>8</v>
      </c>
      <c r="C48" t="s">
        <v>40</v>
      </c>
      <c r="D48">
        <f t="shared" si="0"/>
        <v>47</v>
      </c>
      <c r="E48">
        <v>2015</v>
      </c>
      <c r="F48">
        <v>0.46982045156359897</v>
      </c>
    </row>
    <row r="49" spans="1:6" ht="15.75" thickBot="1">
      <c r="A49" s="12" t="s">
        <v>2</v>
      </c>
      <c r="B49" s="12" t="s">
        <v>8</v>
      </c>
      <c r="C49" s="12" t="s">
        <v>40</v>
      </c>
      <c r="D49" s="12">
        <f t="shared" si="0"/>
        <v>48</v>
      </c>
      <c r="E49" s="12">
        <v>2015</v>
      </c>
      <c r="F49" s="12">
        <v>0.46981516799220902</v>
      </c>
    </row>
    <row r="50" spans="1:6">
      <c r="A50" t="s">
        <v>2</v>
      </c>
      <c r="B50" t="s">
        <v>149</v>
      </c>
      <c r="C50" t="s">
        <v>40</v>
      </c>
      <c r="D50">
        <v>1</v>
      </c>
      <c r="E50">
        <v>2015</v>
      </c>
      <c r="F50">
        <v>0.30746695511284999</v>
      </c>
    </row>
    <row r="51" spans="1:6">
      <c r="A51" t="s">
        <v>2</v>
      </c>
      <c r="B51" t="s">
        <v>149</v>
      </c>
      <c r="C51" t="s">
        <v>40</v>
      </c>
      <c r="D51">
        <f>D50+1</f>
        <v>2</v>
      </c>
      <c r="E51">
        <v>2015</v>
      </c>
      <c r="F51">
        <v>0.30746175676035298</v>
      </c>
    </row>
    <row r="52" spans="1:6">
      <c r="A52" t="s">
        <v>2</v>
      </c>
      <c r="B52" t="s">
        <v>149</v>
      </c>
      <c r="C52" t="s">
        <v>40</v>
      </c>
      <c r="D52">
        <f t="shared" ref="D52:D97" si="1">D51+1</f>
        <v>3</v>
      </c>
      <c r="E52">
        <v>2015</v>
      </c>
      <c r="F52">
        <v>0.30745655840785602</v>
      </c>
    </row>
    <row r="53" spans="1:6">
      <c r="A53" t="s">
        <v>2</v>
      </c>
      <c r="B53" t="s">
        <v>149</v>
      </c>
      <c r="C53" t="s">
        <v>40</v>
      </c>
      <c r="D53">
        <f t="shared" si="1"/>
        <v>4</v>
      </c>
      <c r="E53">
        <v>2015</v>
      </c>
      <c r="F53">
        <v>0.30745136005536</v>
      </c>
    </row>
    <row r="54" spans="1:6">
      <c r="A54" t="s">
        <v>2</v>
      </c>
      <c r="B54" t="s">
        <v>149</v>
      </c>
      <c r="C54" t="s">
        <v>40</v>
      </c>
      <c r="D54">
        <f t="shared" si="1"/>
        <v>5</v>
      </c>
      <c r="E54">
        <v>2015</v>
      </c>
      <c r="F54">
        <v>0.30744616170286299</v>
      </c>
    </row>
    <row r="55" spans="1:6">
      <c r="A55" t="s">
        <v>2</v>
      </c>
      <c r="B55" t="s">
        <v>149</v>
      </c>
      <c r="C55" t="s">
        <v>40</v>
      </c>
      <c r="D55">
        <f t="shared" si="1"/>
        <v>6</v>
      </c>
      <c r="E55">
        <v>2015</v>
      </c>
      <c r="F55">
        <v>0.30744096335036702</v>
      </c>
    </row>
    <row r="56" spans="1:6">
      <c r="A56" t="s">
        <v>2</v>
      </c>
      <c r="B56" t="s">
        <v>149</v>
      </c>
      <c r="C56" t="s">
        <v>40</v>
      </c>
      <c r="D56">
        <f t="shared" si="1"/>
        <v>7</v>
      </c>
      <c r="E56">
        <v>2015</v>
      </c>
      <c r="F56">
        <v>0.30743576499787001</v>
      </c>
    </row>
    <row r="57" spans="1:6">
      <c r="A57" t="s">
        <v>2</v>
      </c>
      <c r="B57" t="s">
        <v>149</v>
      </c>
      <c r="C57" t="s">
        <v>40</v>
      </c>
      <c r="D57">
        <f t="shared" si="1"/>
        <v>8</v>
      </c>
      <c r="E57">
        <v>2015</v>
      </c>
      <c r="F57">
        <v>0.30743056664537399</v>
      </c>
    </row>
    <row r="58" spans="1:6">
      <c r="A58" t="s">
        <v>2</v>
      </c>
      <c r="B58" t="s">
        <v>149</v>
      </c>
      <c r="C58" t="s">
        <v>40</v>
      </c>
      <c r="D58">
        <f t="shared" si="1"/>
        <v>9</v>
      </c>
      <c r="E58">
        <v>2015</v>
      </c>
      <c r="F58">
        <v>0.30742536829287698</v>
      </c>
    </row>
    <row r="59" spans="1:6">
      <c r="A59" t="s">
        <v>2</v>
      </c>
      <c r="B59" t="s">
        <v>149</v>
      </c>
      <c r="C59" t="s">
        <v>40</v>
      </c>
      <c r="D59">
        <f t="shared" si="1"/>
        <v>10</v>
      </c>
      <c r="E59">
        <v>2015</v>
      </c>
      <c r="F59">
        <v>0.30742016994038102</v>
      </c>
    </row>
    <row r="60" spans="1:6">
      <c r="A60" t="s">
        <v>2</v>
      </c>
      <c r="B60" t="s">
        <v>149</v>
      </c>
      <c r="C60" t="s">
        <v>40</v>
      </c>
      <c r="D60">
        <f t="shared" si="1"/>
        <v>11</v>
      </c>
      <c r="E60">
        <v>2015</v>
      </c>
      <c r="F60">
        <v>0.307414971587884</v>
      </c>
    </row>
    <row r="61" spans="1:6">
      <c r="A61" t="s">
        <v>2</v>
      </c>
      <c r="B61" t="s">
        <v>149</v>
      </c>
      <c r="C61" t="s">
        <v>40</v>
      </c>
      <c r="D61">
        <f t="shared" si="1"/>
        <v>12</v>
      </c>
      <c r="E61">
        <v>2015</v>
      </c>
      <c r="F61">
        <v>0.30740977323538798</v>
      </c>
    </row>
    <row r="62" spans="1:6">
      <c r="A62" t="s">
        <v>2</v>
      </c>
      <c r="B62" t="s">
        <v>149</v>
      </c>
      <c r="C62" t="s">
        <v>40</v>
      </c>
      <c r="D62">
        <f t="shared" si="1"/>
        <v>13</v>
      </c>
      <c r="E62">
        <v>2015</v>
      </c>
      <c r="F62">
        <v>0.30740457488289102</v>
      </c>
    </row>
    <row r="63" spans="1:6">
      <c r="A63" t="s">
        <v>2</v>
      </c>
      <c r="B63" t="s">
        <v>149</v>
      </c>
      <c r="C63" t="s">
        <v>40</v>
      </c>
      <c r="D63">
        <f t="shared" si="1"/>
        <v>14</v>
      </c>
      <c r="E63">
        <v>2015</v>
      </c>
      <c r="F63">
        <v>0.30739937653039401</v>
      </c>
    </row>
    <row r="64" spans="1:6">
      <c r="A64" t="s">
        <v>2</v>
      </c>
      <c r="B64" t="s">
        <v>149</v>
      </c>
      <c r="C64" t="s">
        <v>40</v>
      </c>
      <c r="D64">
        <f t="shared" si="1"/>
        <v>15</v>
      </c>
      <c r="E64">
        <v>2015</v>
      </c>
      <c r="F64">
        <v>0.30739417817789799</v>
      </c>
    </row>
    <row r="65" spans="1:6">
      <c r="A65" t="s">
        <v>2</v>
      </c>
      <c r="B65" t="s">
        <v>149</v>
      </c>
      <c r="C65" t="s">
        <v>40</v>
      </c>
      <c r="D65">
        <f t="shared" si="1"/>
        <v>16</v>
      </c>
      <c r="E65">
        <v>2015</v>
      </c>
      <c r="F65">
        <v>0.30738897982540098</v>
      </c>
    </row>
    <row r="66" spans="1:6">
      <c r="A66" t="s">
        <v>2</v>
      </c>
      <c r="B66" t="s">
        <v>149</v>
      </c>
      <c r="C66" t="s">
        <v>40</v>
      </c>
      <c r="D66">
        <f t="shared" si="1"/>
        <v>17</v>
      </c>
      <c r="E66">
        <v>2015</v>
      </c>
      <c r="F66">
        <v>0.30738378147290502</v>
      </c>
    </row>
    <row r="67" spans="1:6">
      <c r="A67" t="s">
        <v>2</v>
      </c>
      <c r="B67" t="s">
        <v>149</v>
      </c>
      <c r="C67" t="s">
        <v>40</v>
      </c>
      <c r="D67">
        <f t="shared" si="1"/>
        <v>18</v>
      </c>
      <c r="E67">
        <v>2015</v>
      </c>
      <c r="F67">
        <v>0.307378583120408</v>
      </c>
    </row>
    <row r="68" spans="1:6">
      <c r="A68" t="s">
        <v>2</v>
      </c>
      <c r="B68" t="s">
        <v>149</v>
      </c>
      <c r="C68" t="s">
        <v>40</v>
      </c>
      <c r="D68">
        <f t="shared" si="1"/>
        <v>19</v>
      </c>
      <c r="E68">
        <v>2015</v>
      </c>
      <c r="F68">
        <v>0.30737338476791198</v>
      </c>
    </row>
    <row r="69" spans="1:6">
      <c r="A69" t="s">
        <v>2</v>
      </c>
      <c r="B69" t="s">
        <v>149</v>
      </c>
      <c r="C69" t="s">
        <v>40</v>
      </c>
      <c r="D69">
        <f t="shared" si="1"/>
        <v>20</v>
      </c>
      <c r="E69">
        <v>2015</v>
      </c>
      <c r="F69">
        <v>0.30736818641541502</v>
      </c>
    </row>
    <row r="70" spans="1:6">
      <c r="A70" t="s">
        <v>2</v>
      </c>
      <c r="B70" t="s">
        <v>149</v>
      </c>
      <c r="C70" t="s">
        <v>40</v>
      </c>
      <c r="D70">
        <f t="shared" si="1"/>
        <v>21</v>
      </c>
      <c r="E70">
        <v>2015</v>
      </c>
      <c r="F70">
        <v>0.30736298806291901</v>
      </c>
    </row>
    <row r="71" spans="1:6">
      <c r="A71" t="s">
        <v>2</v>
      </c>
      <c r="B71" t="s">
        <v>149</v>
      </c>
      <c r="C71" t="s">
        <v>40</v>
      </c>
      <c r="D71">
        <f t="shared" si="1"/>
        <v>22</v>
      </c>
      <c r="E71">
        <v>2015</v>
      </c>
      <c r="F71">
        <v>0.30735778971042199</v>
      </c>
    </row>
    <row r="72" spans="1:6">
      <c r="A72" t="s">
        <v>2</v>
      </c>
      <c r="B72" t="s">
        <v>149</v>
      </c>
      <c r="C72" t="s">
        <v>40</v>
      </c>
      <c r="D72">
        <f t="shared" si="1"/>
        <v>23</v>
      </c>
      <c r="E72">
        <v>2015</v>
      </c>
      <c r="F72">
        <v>0.30735259135792597</v>
      </c>
    </row>
    <row r="73" spans="1:6">
      <c r="A73" t="s">
        <v>2</v>
      </c>
      <c r="B73" t="s">
        <v>149</v>
      </c>
      <c r="C73" t="s">
        <v>40</v>
      </c>
      <c r="D73">
        <f t="shared" si="1"/>
        <v>24</v>
      </c>
      <c r="E73">
        <v>2015</v>
      </c>
      <c r="F73">
        <v>0.30734739300542901</v>
      </c>
    </row>
    <row r="74" spans="1:6">
      <c r="A74" t="s">
        <v>2</v>
      </c>
      <c r="B74" t="s">
        <v>149</v>
      </c>
      <c r="C74" t="s">
        <v>40</v>
      </c>
      <c r="D74">
        <f t="shared" si="1"/>
        <v>25</v>
      </c>
      <c r="E74">
        <v>2015</v>
      </c>
      <c r="F74">
        <v>0.46993669013417699</v>
      </c>
    </row>
    <row r="75" spans="1:6">
      <c r="A75" t="s">
        <v>2</v>
      </c>
      <c r="B75" t="s">
        <v>149</v>
      </c>
      <c r="C75" t="s">
        <v>40</v>
      </c>
      <c r="D75">
        <f t="shared" si="1"/>
        <v>26</v>
      </c>
      <c r="E75">
        <v>2015</v>
      </c>
      <c r="F75">
        <v>0.46993140656278698</v>
      </c>
    </row>
    <row r="76" spans="1:6">
      <c r="A76" t="s">
        <v>2</v>
      </c>
      <c r="B76" t="s">
        <v>149</v>
      </c>
      <c r="C76" t="s">
        <v>40</v>
      </c>
      <c r="D76">
        <f t="shared" si="1"/>
        <v>27</v>
      </c>
      <c r="E76">
        <v>2015</v>
      </c>
      <c r="F76">
        <v>0.46992612299139702</v>
      </c>
    </row>
    <row r="77" spans="1:6">
      <c r="A77" t="s">
        <v>2</v>
      </c>
      <c r="B77" t="s">
        <v>149</v>
      </c>
      <c r="C77" t="s">
        <v>40</v>
      </c>
      <c r="D77">
        <f t="shared" si="1"/>
        <v>28</v>
      </c>
      <c r="E77">
        <v>2015</v>
      </c>
      <c r="F77">
        <v>0.46992083942000701</v>
      </c>
    </row>
    <row r="78" spans="1:6">
      <c r="A78" t="s">
        <v>2</v>
      </c>
      <c r="B78" t="s">
        <v>149</v>
      </c>
      <c r="C78" t="s">
        <v>40</v>
      </c>
      <c r="D78">
        <f t="shared" si="1"/>
        <v>29</v>
      </c>
      <c r="E78">
        <v>2015</v>
      </c>
      <c r="F78">
        <v>0.46991555584861699</v>
      </c>
    </row>
    <row r="79" spans="1:6">
      <c r="A79" t="s">
        <v>2</v>
      </c>
      <c r="B79" t="s">
        <v>149</v>
      </c>
      <c r="C79" t="s">
        <v>40</v>
      </c>
      <c r="D79">
        <f t="shared" si="1"/>
        <v>30</v>
      </c>
      <c r="E79">
        <v>2015</v>
      </c>
      <c r="F79">
        <v>0.46991027227722698</v>
      </c>
    </row>
    <row r="80" spans="1:6">
      <c r="A80" t="s">
        <v>2</v>
      </c>
      <c r="B80" t="s">
        <v>149</v>
      </c>
      <c r="C80" t="s">
        <v>40</v>
      </c>
      <c r="D80">
        <f t="shared" si="1"/>
        <v>31</v>
      </c>
      <c r="E80">
        <v>2015</v>
      </c>
      <c r="F80">
        <v>0.46990498870583702</v>
      </c>
    </row>
    <row r="81" spans="1:6">
      <c r="A81" t="s">
        <v>2</v>
      </c>
      <c r="B81" t="s">
        <v>149</v>
      </c>
      <c r="C81" t="s">
        <v>40</v>
      </c>
      <c r="D81">
        <f t="shared" si="1"/>
        <v>32</v>
      </c>
      <c r="E81">
        <v>2015</v>
      </c>
      <c r="F81">
        <v>0.46989970513444701</v>
      </c>
    </row>
    <row r="82" spans="1:6">
      <c r="A82" t="s">
        <v>2</v>
      </c>
      <c r="B82" t="s">
        <v>149</v>
      </c>
      <c r="C82" t="s">
        <v>40</v>
      </c>
      <c r="D82">
        <f t="shared" si="1"/>
        <v>33</v>
      </c>
      <c r="E82">
        <v>2015</v>
      </c>
      <c r="F82">
        <v>0.469894421563057</v>
      </c>
    </row>
    <row r="83" spans="1:6">
      <c r="A83" t="s">
        <v>2</v>
      </c>
      <c r="B83" t="s">
        <v>149</v>
      </c>
      <c r="C83" t="s">
        <v>40</v>
      </c>
      <c r="D83">
        <f t="shared" si="1"/>
        <v>34</v>
      </c>
      <c r="E83">
        <v>2015</v>
      </c>
      <c r="F83">
        <v>0.46988913799166798</v>
      </c>
    </row>
    <row r="84" spans="1:6">
      <c r="A84" t="s">
        <v>2</v>
      </c>
      <c r="B84" t="s">
        <v>149</v>
      </c>
      <c r="C84" t="s">
        <v>40</v>
      </c>
      <c r="D84">
        <f t="shared" si="1"/>
        <v>35</v>
      </c>
      <c r="E84">
        <v>2015</v>
      </c>
      <c r="F84">
        <v>0.46988385442027802</v>
      </c>
    </row>
    <row r="85" spans="1:6">
      <c r="A85" t="s">
        <v>2</v>
      </c>
      <c r="B85" t="s">
        <v>149</v>
      </c>
      <c r="C85" t="s">
        <v>40</v>
      </c>
      <c r="D85">
        <f t="shared" si="1"/>
        <v>36</v>
      </c>
      <c r="E85">
        <v>2015</v>
      </c>
      <c r="F85">
        <v>0.46987857084888801</v>
      </c>
    </row>
    <row r="86" spans="1:6">
      <c r="A86" t="s">
        <v>2</v>
      </c>
      <c r="B86" t="s">
        <v>149</v>
      </c>
      <c r="C86" t="s">
        <v>40</v>
      </c>
      <c r="D86">
        <f t="shared" si="1"/>
        <v>37</v>
      </c>
      <c r="E86">
        <v>2015</v>
      </c>
      <c r="F86">
        <v>0.469873287277498</v>
      </c>
    </row>
    <row r="87" spans="1:6">
      <c r="A87" t="s">
        <v>2</v>
      </c>
      <c r="B87" t="s">
        <v>149</v>
      </c>
      <c r="C87" t="s">
        <v>40</v>
      </c>
      <c r="D87">
        <f t="shared" si="1"/>
        <v>38</v>
      </c>
      <c r="E87">
        <v>2015</v>
      </c>
      <c r="F87">
        <v>0.46986800370610798</v>
      </c>
    </row>
    <row r="88" spans="1:6">
      <c r="A88" t="s">
        <v>2</v>
      </c>
      <c r="B88" t="s">
        <v>149</v>
      </c>
      <c r="C88" t="s">
        <v>40</v>
      </c>
      <c r="D88">
        <f t="shared" si="1"/>
        <v>39</v>
      </c>
      <c r="E88">
        <v>2015</v>
      </c>
      <c r="F88">
        <v>0.46986272013471803</v>
      </c>
    </row>
    <row r="89" spans="1:6">
      <c r="A89" t="s">
        <v>2</v>
      </c>
      <c r="B89" t="s">
        <v>149</v>
      </c>
      <c r="C89" t="s">
        <v>40</v>
      </c>
      <c r="D89">
        <f t="shared" si="1"/>
        <v>40</v>
      </c>
      <c r="E89">
        <v>2015</v>
      </c>
      <c r="F89">
        <v>0.46985743656332801</v>
      </c>
    </row>
    <row r="90" spans="1:6">
      <c r="A90" t="s">
        <v>2</v>
      </c>
      <c r="B90" t="s">
        <v>149</v>
      </c>
      <c r="C90" t="s">
        <v>40</v>
      </c>
      <c r="D90">
        <f t="shared" si="1"/>
        <v>41</v>
      </c>
      <c r="E90">
        <v>2015</v>
      </c>
      <c r="F90">
        <v>0.469852152991938</v>
      </c>
    </row>
    <row r="91" spans="1:6">
      <c r="A91" t="s">
        <v>2</v>
      </c>
      <c r="B91" t="s">
        <v>149</v>
      </c>
      <c r="C91" t="s">
        <v>40</v>
      </c>
      <c r="D91">
        <f t="shared" si="1"/>
        <v>42</v>
      </c>
      <c r="E91">
        <v>2015</v>
      </c>
      <c r="F91">
        <v>0.46984686942054799</v>
      </c>
    </row>
    <row r="92" spans="1:6">
      <c r="A92" t="s">
        <v>2</v>
      </c>
      <c r="B92" t="s">
        <v>149</v>
      </c>
      <c r="C92" t="s">
        <v>40</v>
      </c>
      <c r="D92">
        <f t="shared" si="1"/>
        <v>43</v>
      </c>
      <c r="E92">
        <v>2015</v>
      </c>
      <c r="F92">
        <v>0.46984158584915803</v>
      </c>
    </row>
    <row r="93" spans="1:6">
      <c r="A93" t="s">
        <v>2</v>
      </c>
      <c r="B93" t="s">
        <v>149</v>
      </c>
      <c r="C93" t="s">
        <v>40</v>
      </c>
      <c r="D93">
        <f t="shared" si="1"/>
        <v>44</v>
      </c>
      <c r="E93">
        <v>2015</v>
      </c>
      <c r="F93">
        <v>0.46983630227776801</v>
      </c>
    </row>
    <row r="94" spans="1:6">
      <c r="A94" t="s">
        <v>2</v>
      </c>
      <c r="B94" t="s">
        <v>149</v>
      </c>
      <c r="C94" t="s">
        <v>40</v>
      </c>
      <c r="D94">
        <f t="shared" si="1"/>
        <v>45</v>
      </c>
      <c r="E94">
        <v>2015</v>
      </c>
      <c r="F94">
        <v>0.469831018706378</v>
      </c>
    </row>
    <row r="95" spans="1:6">
      <c r="A95" t="s">
        <v>2</v>
      </c>
      <c r="B95" t="s">
        <v>149</v>
      </c>
      <c r="C95" t="s">
        <v>40</v>
      </c>
      <c r="D95">
        <f t="shared" si="1"/>
        <v>46</v>
      </c>
      <c r="E95">
        <v>2015</v>
      </c>
      <c r="F95">
        <v>0.46982573513498799</v>
      </c>
    </row>
    <row r="96" spans="1:6">
      <c r="A96" t="s">
        <v>2</v>
      </c>
      <c r="B96" t="s">
        <v>149</v>
      </c>
      <c r="C96" t="s">
        <v>40</v>
      </c>
      <c r="D96">
        <f t="shared" si="1"/>
        <v>47</v>
      </c>
      <c r="E96">
        <v>2015</v>
      </c>
      <c r="F96">
        <v>0.46982045156359897</v>
      </c>
    </row>
    <row r="97" spans="1:6" ht="15.75" thickBot="1">
      <c r="A97" s="12" t="s">
        <v>2</v>
      </c>
      <c r="B97" s="12" t="s">
        <v>149</v>
      </c>
      <c r="C97" s="12" t="s">
        <v>40</v>
      </c>
      <c r="D97" s="12">
        <f t="shared" si="1"/>
        <v>48</v>
      </c>
      <c r="E97" s="12">
        <v>2015</v>
      </c>
      <c r="F97" s="12">
        <v>0.46981516799220902</v>
      </c>
    </row>
    <row r="98" spans="1:6">
      <c r="A98" t="s">
        <v>2</v>
      </c>
      <c r="B98" t="s">
        <v>151</v>
      </c>
      <c r="C98" t="s">
        <v>40</v>
      </c>
      <c r="D98">
        <v>1</v>
      </c>
      <c r="E98">
        <v>2015</v>
      </c>
      <c r="F98">
        <v>0.30746695511284999</v>
      </c>
    </row>
    <row r="99" spans="1:6">
      <c r="A99" t="s">
        <v>2</v>
      </c>
      <c r="B99" t="str">
        <f>B98</f>
        <v>Southern Interior</v>
      </c>
      <c r="C99" t="s">
        <v>40</v>
      </c>
      <c r="D99">
        <f>D98+1</f>
        <v>2</v>
      </c>
      <c r="E99">
        <v>2015</v>
      </c>
      <c r="F99">
        <v>0.30746175676035298</v>
      </c>
    </row>
    <row r="100" spans="1:6">
      <c r="A100" t="s">
        <v>2</v>
      </c>
      <c r="B100" t="str">
        <f t="shared" ref="B100:B145" si="2">B99</f>
        <v>Southern Interior</v>
      </c>
      <c r="C100" t="s">
        <v>40</v>
      </c>
      <c r="D100">
        <f t="shared" ref="D100:D145" si="3">D99+1</f>
        <v>3</v>
      </c>
      <c r="E100">
        <v>2015</v>
      </c>
      <c r="F100">
        <v>0.30745655840785602</v>
      </c>
    </row>
    <row r="101" spans="1:6">
      <c r="A101" t="s">
        <v>2</v>
      </c>
      <c r="B101" t="str">
        <f t="shared" si="2"/>
        <v>Southern Interior</v>
      </c>
      <c r="C101" t="s">
        <v>40</v>
      </c>
      <c r="D101">
        <f t="shared" si="3"/>
        <v>4</v>
      </c>
      <c r="E101">
        <v>2015</v>
      </c>
      <c r="F101">
        <v>0.30745136005536</v>
      </c>
    </row>
    <row r="102" spans="1:6">
      <c r="A102" t="s">
        <v>2</v>
      </c>
      <c r="B102" t="str">
        <f t="shared" si="2"/>
        <v>Southern Interior</v>
      </c>
      <c r="C102" t="s">
        <v>40</v>
      </c>
      <c r="D102">
        <f t="shared" si="3"/>
        <v>5</v>
      </c>
      <c r="E102">
        <v>2015</v>
      </c>
      <c r="F102">
        <v>0.30744616170286299</v>
      </c>
    </row>
    <row r="103" spans="1:6">
      <c r="A103" t="s">
        <v>2</v>
      </c>
      <c r="B103" t="str">
        <f t="shared" si="2"/>
        <v>Southern Interior</v>
      </c>
      <c r="C103" t="s">
        <v>40</v>
      </c>
      <c r="D103">
        <f t="shared" si="3"/>
        <v>6</v>
      </c>
      <c r="E103">
        <v>2015</v>
      </c>
      <c r="F103">
        <v>0.30744096335036702</v>
      </c>
    </row>
    <row r="104" spans="1:6">
      <c r="A104" t="s">
        <v>2</v>
      </c>
      <c r="B104" t="str">
        <f t="shared" si="2"/>
        <v>Southern Interior</v>
      </c>
      <c r="C104" t="s">
        <v>40</v>
      </c>
      <c r="D104">
        <f t="shared" si="3"/>
        <v>7</v>
      </c>
      <c r="E104">
        <v>2015</v>
      </c>
      <c r="F104">
        <v>0.30743576499787001</v>
      </c>
    </row>
    <row r="105" spans="1:6">
      <c r="A105" t="s">
        <v>2</v>
      </c>
      <c r="B105" t="str">
        <f t="shared" si="2"/>
        <v>Southern Interior</v>
      </c>
      <c r="C105" t="s">
        <v>40</v>
      </c>
      <c r="D105">
        <f t="shared" si="3"/>
        <v>8</v>
      </c>
      <c r="E105">
        <v>2015</v>
      </c>
      <c r="F105">
        <v>0.30743056664537399</v>
      </c>
    </row>
    <row r="106" spans="1:6">
      <c r="A106" t="s">
        <v>2</v>
      </c>
      <c r="B106" t="str">
        <f t="shared" si="2"/>
        <v>Southern Interior</v>
      </c>
      <c r="C106" t="s">
        <v>40</v>
      </c>
      <c r="D106">
        <f t="shared" si="3"/>
        <v>9</v>
      </c>
      <c r="E106">
        <v>2015</v>
      </c>
      <c r="F106">
        <v>0.30742536829287698</v>
      </c>
    </row>
    <row r="107" spans="1:6">
      <c r="A107" t="s">
        <v>2</v>
      </c>
      <c r="B107" t="str">
        <f t="shared" si="2"/>
        <v>Southern Interior</v>
      </c>
      <c r="C107" t="s">
        <v>40</v>
      </c>
      <c r="D107">
        <f t="shared" si="3"/>
        <v>10</v>
      </c>
      <c r="E107">
        <v>2015</v>
      </c>
      <c r="F107">
        <v>0.30742016994038102</v>
      </c>
    </row>
    <row r="108" spans="1:6">
      <c r="A108" t="s">
        <v>2</v>
      </c>
      <c r="B108" t="str">
        <f t="shared" si="2"/>
        <v>Southern Interior</v>
      </c>
      <c r="C108" t="s">
        <v>40</v>
      </c>
      <c r="D108">
        <f t="shared" si="3"/>
        <v>11</v>
      </c>
      <c r="E108">
        <v>2015</v>
      </c>
      <c r="F108">
        <v>0.307414971587884</v>
      </c>
    </row>
    <row r="109" spans="1:6">
      <c r="A109" t="s">
        <v>2</v>
      </c>
      <c r="B109" t="str">
        <f t="shared" si="2"/>
        <v>Southern Interior</v>
      </c>
      <c r="C109" t="s">
        <v>40</v>
      </c>
      <c r="D109">
        <f t="shared" si="3"/>
        <v>12</v>
      </c>
      <c r="E109">
        <v>2015</v>
      </c>
      <c r="F109">
        <v>0.30740977323538798</v>
      </c>
    </row>
    <row r="110" spans="1:6">
      <c r="A110" t="s">
        <v>2</v>
      </c>
      <c r="B110" t="str">
        <f t="shared" si="2"/>
        <v>Southern Interior</v>
      </c>
      <c r="C110" t="s">
        <v>40</v>
      </c>
      <c r="D110">
        <f t="shared" si="3"/>
        <v>13</v>
      </c>
      <c r="E110">
        <v>2015</v>
      </c>
      <c r="F110">
        <v>0.30740457488289102</v>
      </c>
    </row>
    <row r="111" spans="1:6">
      <c r="A111" t="s">
        <v>2</v>
      </c>
      <c r="B111" t="str">
        <f t="shared" si="2"/>
        <v>Southern Interior</v>
      </c>
      <c r="C111" t="s">
        <v>40</v>
      </c>
      <c r="D111">
        <f t="shared" si="3"/>
        <v>14</v>
      </c>
      <c r="E111">
        <v>2015</v>
      </c>
      <c r="F111">
        <v>0.30739937653039401</v>
      </c>
    </row>
    <row r="112" spans="1:6">
      <c r="A112" t="s">
        <v>2</v>
      </c>
      <c r="B112" t="str">
        <f t="shared" si="2"/>
        <v>Southern Interior</v>
      </c>
      <c r="C112" t="s">
        <v>40</v>
      </c>
      <c r="D112">
        <f t="shared" si="3"/>
        <v>15</v>
      </c>
      <c r="E112">
        <v>2015</v>
      </c>
      <c r="F112">
        <v>0.30739417817789799</v>
      </c>
    </row>
    <row r="113" spans="1:6">
      <c r="A113" t="s">
        <v>2</v>
      </c>
      <c r="B113" t="str">
        <f t="shared" si="2"/>
        <v>Southern Interior</v>
      </c>
      <c r="C113" t="s">
        <v>40</v>
      </c>
      <c r="D113">
        <f t="shared" si="3"/>
        <v>16</v>
      </c>
      <c r="E113">
        <v>2015</v>
      </c>
      <c r="F113">
        <v>0.30738897982540098</v>
      </c>
    </row>
    <row r="114" spans="1:6">
      <c r="A114" t="s">
        <v>2</v>
      </c>
      <c r="B114" t="str">
        <f t="shared" si="2"/>
        <v>Southern Interior</v>
      </c>
      <c r="C114" t="s">
        <v>40</v>
      </c>
      <c r="D114">
        <f t="shared" si="3"/>
        <v>17</v>
      </c>
      <c r="E114">
        <v>2015</v>
      </c>
      <c r="F114">
        <v>0.30738378147290502</v>
      </c>
    </row>
    <row r="115" spans="1:6">
      <c r="A115" t="s">
        <v>2</v>
      </c>
      <c r="B115" t="str">
        <f t="shared" si="2"/>
        <v>Southern Interior</v>
      </c>
      <c r="C115" t="s">
        <v>40</v>
      </c>
      <c r="D115">
        <f t="shared" si="3"/>
        <v>18</v>
      </c>
      <c r="E115">
        <v>2015</v>
      </c>
      <c r="F115">
        <v>0.307378583120408</v>
      </c>
    </row>
    <row r="116" spans="1:6">
      <c r="A116" t="s">
        <v>2</v>
      </c>
      <c r="B116" t="str">
        <f t="shared" si="2"/>
        <v>Southern Interior</v>
      </c>
      <c r="C116" t="s">
        <v>40</v>
      </c>
      <c r="D116">
        <f t="shared" si="3"/>
        <v>19</v>
      </c>
      <c r="E116">
        <v>2015</v>
      </c>
      <c r="F116">
        <v>0.30737338476791198</v>
      </c>
    </row>
    <row r="117" spans="1:6">
      <c r="A117" t="s">
        <v>2</v>
      </c>
      <c r="B117" t="str">
        <f t="shared" si="2"/>
        <v>Southern Interior</v>
      </c>
      <c r="C117" t="s">
        <v>40</v>
      </c>
      <c r="D117">
        <f t="shared" si="3"/>
        <v>20</v>
      </c>
      <c r="E117">
        <v>2015</v>
      </c>
      <c r="F117">
        <v>0.30736818641541502</v>
      </c>
    </row>
    <row r="118" spans="1:6">
      <c r="A118" t="s">
        <v>2</v>
      </c>
      <c r="B118" t="str">
        <f t="shared" si="2"/>
        <v>Southern Interior</v>
      </c>
      <c r="C118" t="s">
        <v>40</v>
      </c>
      <c r="D118">
        <f t="shared" si="3"/>
        <v>21</v>
      </c>
      <c r="E118">
        <v>2015</v>
      </c>
      <c r="F118">
        <v>0.30736298806291901</v>
      </c>
    </row>
    <row r="119" spans="1:6">
      <c r="A119" t="s">
        <v>2</v>
      </c>
      <c r="B119" t="str">
        <f t="shared" si="2"/>
        <v>Southern Interior</v>
      </c>
      <c r="C119" t="s">
        <v>40</v>
      </c>
      <c r="D119">
        <f t="shared" si="3"/>
        <v>22</v>
      </c>
      <c r="E119">
        <v>2015</v>
      </c>
      <c r="F119">
        <v>0.30735778971042199</v>
      </c>
    </row>
    <row r="120" spans="1:6">
      <c r="A120" t="s">
        <v>2</v>
      </c>
      <c r="B120" t="str">
        <f t="shared" si="2"/>
        <v>Southern Interior</v>
      </c>
      <c r="C120" t="s">
        <v>40</v>
      </c>
      <c r="D120">
        <f t="shared" si="3"/>
        <v>23</v>
      </c>
      <c r="E120">
        <v>2015</v>
      </c>
      <c r="F120">
        <v>0.30735259135792597</v>
      </c>
    </row>
    <row r="121" spans="1:6">
      <c r="A121" t="s">
        <v>2</v>
      </c>
      <c r="B121" t="str">
        <f t="shared" si="2"/>
        <v>Southern Interior</v>
      </c>
      <c r="C121" t="s">
        <v>40</v>
      </c>
      <c r="D121">
        <f t="shared" si="3"/>
        <v>24</v>
      </c>
      <c r="E121">
        <v>2015</v>
      </c>
      <c r="F121">
        <v>0.30734739300542901</v>
      </c>
    </row>
    <row r="122" spans="1:6">
      <c r="A122" t="s">
        <v>2</v>
      </c>
      <c r="B122" t="str">
        <f t="shared" si="2"/>
        <v>Southern Interior</v>
      </c>
      <c r="C122" t="s">
        <v>40</v>
      </c>
      <c r="D122">
        <f t="shared" si="3"/>
        <v>25</v>
      </c>
      <c r="E122">
        <v>2015</v>
      </c>
      <c r="F122">
        <v>0.46993669013417699</v>
      </c>
    </row>
    <row r="123" spans="1:6">
      <c r="A123" t="s">
        <v>2</v>
      </c>
      <c r="B123" t="str">
        <f t="shared" si="2"/>
        <v>Southern Interior</v>
      </c>
      <c r="C123" t="s">
        <v>40</v>
      </c>
      <c r="D123">
        <f t="shared" si="3"/>
        <v>26</v>
      </c>
      <c r="E123">
        <v>2015</v>
      </c>
      <c r="F123">
        <v>0.46993140656278698</v>
      </c>
    </row>
    <row r="124" spans="1:6">
      <c r="A124" t="s">
        <v>2</v>
      </c>
      <c r="B124" t="str">
        <f t="shared" si="2"/>
        <v>Southern Interior</v>
      </c>
      <c r="C124" t="s">
        <v>40</v>
      </c>
      <c r="D124">
        <f t="shared" si="3"/>
        <v>27</v>
      </c>
      <c r="E124">
        <v>2015</v>
      </c>
      <c r="F124">
        <v>0.46992612299139702</v>
      </c>
    </row>
    <row r="125" spans="1:6">
      <c r="A125" t="s">
        <v>2</v>
      </c>
      <c r="B125" t="str">
        <f t="shared" si="2"/>
        <v>Southern Interior</v>
      </c>
      <c r="C125" t="s">
        <v>40</v>
      </c>
      <c r="D125">
        <f t="shared" si="3"/>
        <v>28</v>
      </c>
      <c r="E125">
        <v>2015</v>
      </c>
      <c r="F125">
        <v>0.46992083942000701</v>
      </c>
    </row>
    <row r="126" spans="1:6">
      <c r="A126" t="s">
        <v>2</v>
      </c>
      <c r="B126" t="str">
        <f t="shared" si="2"/>
        <v>Southern Interior</v>
      </c>
      <c r="C126" t="s">
        <v>40</v>
      </c>
      <c r="D126">
        <f t="shared" si="3"/>
        <v>29</v>
      </c>
      <c r="E126">
        <v>2015</v>
      </c>
      <c r="F126">
        <v>0.46991555584861699</v>
      </c>
    </row>
    <row r="127" spans="1:6">
      <c r="A127" t="s">
        <v>2</v>
      </c>
      <c r="B127" t="str">
        <f t="shared" si="2"/>
        <v>Southern Interior</v>
      </c>
      <c r="C127" t="s">
        <v>40</v>
      </c>
      <c r="D127">
        <f t="shared" si="3"/>
        <v>30</v>
      </c>
      <c r="E127">
        <v>2015</v>
      </c>
      <c r="F127">
        <v>0.46991027227722698</v>
      </c>
    </row>
    <row r="128" spans="1:6">
      <c r="A128" t="s">
        <v>2</v>
      </c>
      <c r="B128" t="str">
        <f t="shared" si="2"/>
        <v>Southern Interior</v>
      </c>
      <c r="C128" t="s">
        <v>40</v>
      </c>
      <c r="D128">
        <f t="shared" si="3"/>
        <v>31</v>
      </c>
      <c r="E128">
        <v>2015</v>
      </c>
      <c r="F128">
        <v>0.46990498870583702</v>
      </c>
    </row>
    <row r="129" spans="1:6">
      <c r="A129" t="s">
        <v>2</v>
      </c>
      <c r="B129" t="str">
        <f t="shared" si="2"/>
        <v>Southern Interior</v>
      </c>
      <c r="C129" t="s">
        <v>40</v>
      </c>
      <c r="D129">
        <f t="shared" si="3"/>
        <v>32</v>
      </c>
      <c r="E129">
        <v>2015</v>
      </c>
      <c r="F129">
        <v>0.46989970513444701</v>
      </c>
    </row>
    <row r="130" spans="1:6">
      <c r="A130" t="s">
        <v>2</v>
      </c>
      <c r="B130" t="str">
        <f t="shared" si="2"/>
        <v>Southern Interior</v>
      </c>
      <c r="C130" t="s">
        <v>40</v>
      </c>
      <c r="D130">
        <f t="shared" si="3"/>
        <v>33</v>
      </c>
      <c r="E130">
        <v>2015</v>
      </c>
      <c r="F130">
        <v>0.469894421563057</v>
      </c>
    </row>
    <row r="131" spans="1:6">
      <c r="A131" t="s">
        <v>2</v>
      </c>
      <c r="B131" t="str">
        <f t="shared" si="2"/>
        <v>Southern Interior</v>
      </c>
      <c r="C131" t="s">
        <v>40</v>
      </c>
      <c r="D131">
        <f t="shared" si="3"/>
        <v>34</v>
      </c>
      <c r="E131">
        <v>2015</v>
      </c>
      <c r="F131">
        <v>0.46988913799166798</v>
      </c>
    </row>
    <row r="132" spans="1:6">
      <c r="A132" t="s">
        <v>2</v>
      </c>
      <c r="B132" t="str">
        <f t="shared" si="2"/>
        <v>Southern Interior</v>
      </c>
      <c r="C132" t="s">
        <v>40</v>
      </c>
      <c r="D132">
        <f t="shared" si="3"/>
        <v>35</v>
      </c>
      <c r="E132">
        <v>2015</v>
      </c>
      <c r="F132">
        <v>0.46988385442027802</v>
      </c>
    </row>
    <row r="133" spans="1:6">
      <c r="A133" t="s">
        <v>2</v>
      </c>
      <c r="B133" t="str">
        <f t="shared" si="2"/>
        <v>Southern Interior</v>
      </c>
      <c r="C133" t="s">
        <v>40</v>
      </c>
      <c r="D133">
        <f t="shared" si="3"/>
        <v>36</v>
      </c>
      <c r="E133">
        <v>2015</v>
      </c>
      <c r="F133">
        <v>0.46987857084888801</v>
      </c>
    </row>
    <row r="134" spans="1:6">
      <c r="A134" t="s">
        <v>2</v>
      </c>
      <c r="B134" t="str">
        <f t="shared" si="2"/>
        <v>Southern Interior</v>
      </c>
      <c r="C134" t="s">
        <v>40</v>
      </c>
      <c r="D134">
        <f t="shared" si="3"/>
        <v>37</v>
      </c>
      <c r="E134">
        <v>2015</v>
      </c>
      <c r="F134">
        <v>0.469873287277498</v>
      </c>
    </row>
    <row r="135" spans="1:6">
      <c r="A135" t="s">
        <v>2</v>
      </c>
      <c r="B135" t="str">
        <f t="shared" si="2"/>
        <v>Southern Interior</v>
      </c>
      <c r="C135" t="s">
        <v>40</v>
      </c>
      <c r="D135">
        <f t="shared" si="3"/>
        <v>38</v>
      </c>
      <c r="E135">
        <v>2015</v>
      </c>
      <c r="F135">
        <v>0.46986800370610798</v>
      </c>
    </row>
    <row r="136" spans="1:6">
      <c r="A136" t="s">
        <v>2</v>
      </c>
      <c r="B136" t="str">
        <f t="shared" si="2"/>
        <v>Southern Interior</v>
      </c>
      <c r="C136" t="s">
        <v>40</v>
      </c>
      <c r="D136">
        <f t="shared" si="3"/>
        <v>39</v>
      </c>
      <c r="E136">
        <v>2015</v>
      </c>
      <c r="F136">
        <v>0.46986272013471803</v>
      </c>
    </row>
    <row r="137" spans="1:6">
      <c r="A137" t="s">
        <v>2</v>
      </c>
      <c r="B137" t="str">
        <f t="shared" si="2"/>
        <v>Southern Interior</v>
      </c>
      <c r="C137" t="s">
        <v>40</v>
      </c>
      <c r="D137">
        <f t="shared" si="3"/>
        <v>40</v>
      </c>
      <c r="E137">
        <v>2015</v>
      </c>
      <c r="F137">
        <v>0.46985743656332801</v>
      </c>
    </row>
    <row r="138" spans="1:6">
      <c r="A138" t="s">
        <v>2</v>
      </c>
      <c r="B138" t="str">
        <f t="shared" si="2"/>
        <v>Southern Interior</v>
      </c>
      <c r="C138" t="s">
        <v>40</v>
      </c>
      <c r="D138">
        <f t="shared" si="3"/>
        <v>41</v>
      </c>
      <c r="E138">
        <v>2015</v>
      </c>
      <c r="F138">
        <v>0.469852152991938</v>
      </c>
    </row>
    <row r="139" spans="1:6">
      <c r="A139" t="s">
        <v>2</v>
      </c>
      <c r="B139" t="str">
        <f t="shared" si="2"/>
        <v>Southern Interior</v>
      </c>
      <c r="C139" t="s">
        <v>40</v>
      </c>
      <c r="D139">
        <f t="shared" si="3"/>
        <v>42</v>
      </c>
      <c r="E139">
        <v>2015</v>
      </c>
      <c r="F139">
        <v>0.46984686942054799</v>
      </c>
    </row>
    <row r="140" spans="1:6">
      <c r="A140" t="s">
        <v>2</v>
      </c>
      <c r="B140" t="str">
        <f t="shared" si="2"/>
        <v>Southern Interior</v>
      </c>
      <c r="C140" t="s">
        <v>40</v>
      </c>
      <c r="D140">
        <f t="shared" si="3"/>
        <v>43</v>
      </c>
      <c r="E140">
        <v>2015</v>
      </c>
      <c r="F140">
        <v>0.46984158584915803</v>
      </c>
    </row>
    <row r="141" spans="1:6">
      <c r="A141" t="s">
        <v>2</v>
      </c>
      <c r="B141" t="str">
        <f t="shared" si="2"/>
        <v>Southern Interior</v>
      </c>
      <c r="C141" t="s">
        <v>40</v>
      </c>
      <c r="D141">
        <f t="shared" si="3"/>
        <v>44</v>
      </c>
      <c r="E141">
        <v>2015</v>
      </c>
      <c r="F141">
        <v>0.46983630227776801</v>
      </c>
    </row>
    <row r="142" spans="1:6">
      <c r="A142" t="s">
        <v>2</v>
      </c>
      <c r="B142" t="str">
        <f t="shared" si="2"/>
        <v>Southern Interior</v>
      </c>
      <c r="C142" t="s">
        <v>40</v>
      </c>
      <c r="D142">
        <f t="shared" si="3"/>
        <v>45</v>
      </c>
      <c r="E142">
        <v>2015</v>
      </c>
      <c r="F142">
        <v>0.469831018706378</v>
      </c>
    </row>
    <row r="143" spans="1:6">
      <c r="A143" t="s">
        <v>2</v>
      </c>
      <c r="B143" t="str">
        <f t="shared" si="2"/>
        <v>Southern Interior</v>
      </c>
      <c r="C143" t="s">
        <v>40</v>
      </c>
      <c r="D143">
        <f t="shared" si="3"/>
        <v>46</v>
      </c>
      <c r="E143">
        <v>2015</v>
      </c>
      <c r="F143">
        <v>0.46982573513498799</v>
      </c>
    </row>
    <row r="144" spans="1:6">
      <c r="A144" t="s">
        <v>2</v>
      </c>
      <c r="B144" t="str">
        <f t="shared" si="2"/>
        <v>Southern Interior</v>
      </c>
      <c r="C144" t="s">
        <v>40</v>
      </c>
      <c r="D144">
        <f t="shared" si="3"/>
        <v>47</v>
      </c>
      <c r="E144">
        <v>2015</v>
      </c>
      <c r="F144">
        <v>0.46982045156359897</v>
      </c>
    </row>
    <row r="145" spans="1:6" ht="15.75" thickBot="1">
      <c r="A145" s="12" t="s">
        <v>2</v>
      </c>
      <c r="B145" s="12" t="str">
        <f t="shared" si="2"/>
        <v>Southern Interior</v>
      </c>
      <c r="C145" s="12" t="s">
        <v>40</v>
      </c>
      <c r="D145" s="12">
        <f t="shared" si="3"/>
        <v>48</v>
      </c>
      <c r="E145" s="12">
        <v>2015</v>
      </c>
      <c r="F145" s="12">
        <v>0.46981516799220902</v>
      </c>
    </row>
    <row r="146" spans="1:6">
      <c r="A146" t="s">
        <v>2</v>
      </c>
      <c r="B146" t="s">
        <v>152</v>
      </c>
      <c r="C146" t="s">
        <v>40</v>
      </c>
      <c r="D146">
        <v>1</v>
      </c>
      <c r="E146">
        <v>2015</v>
      </c>
      <c r="F146">
        <v>0.30746695511284999</v>
      </c>
    </row>
    <row r="147" spans="1:6">
      <c r="A147" t="s">
        <v>2</v>
      </c>
      <c r="B147" t="str">
        <f>B146</f>
        <v>Vancouver Island</v>
      </c>
      <c r="C147" t="s">
        <v>40</v>
      </c>
      <c r="D147">
        <f>D146+1</f>
        <v>2</v>
      </c>
      <c r="E147">
        <v>2015</v>
      </c>
      <c r="F147">
        <v>0.30746175676035298</v>
      </c>
    </row>
    <row r="148" spans="1:6">
      <c r="A148" t="s">
        <v>2</v>
      </c>
      <c r="B148" t="str">
        <f t="shared" ref="B148:B193" si="4">B147</f>
        <v>Vancouver Island</v>
      </c>
      <c r="C148" t="s">
        <v>40</v>
      </c>
      <c r="D148">
        <f t="shared" ref="D148:D193" si="5">D147+1</f>
        <v>3</v>
      </c>
      <c r="E148">
        <v>2015</v>
      </c>
      <c r="F148">
        <v>0.30745655840785602</v>
      </c>
    </row>
    <row r="149" spans="1:6">
      <c r="A149" t="s">
        <v>2</v>
      </c>
      <c r="B149" t="str">
        <f t="shared" si="4"/>
        <v>Vancouver Island</v>
      </c>
      <c r="C149" t="s">
        <v>40</v>
      </c>
      <c r="D149">
        <f t="shared" si="5"/>
        <v>4</v>
      </c>
      <c r="E149">
        <v>2015</v>
      </c>
      <c r="F149">
        <v>0.30745136005536</v>
      </c>
    </row>
    <row r="150" spans="1:6">
      <c r="A150" t="s">
        <v>2</v>
      </c>
      <c r="B150" t="str">
        <f t="shared" si="4"/>
        <v>Vancouver Island</v>
      </c>
      <c r="C150" t="s">
        <v>40</v>
      </c>
      <c r="D150">
        <f t="shared" si="5"/>
        <v>5</v>
      </c>
      <c r="E150">
        <v>2015</v>
      </c>
      <c r="F150">
        <v>0.30744616170286299</v>
      </c>
    </row>
    <row r="151" spans="1:6">
      <c r="A151" t="s">
        <v>2</v>
      </c>
      <c r="B151" t="str">
        <f t="shared" si="4"/>
        <v>Vancouver Island</v>
      </c>
      <c r="C151" t="s">
        <v>40</v>
      </c>
      <c r="D151">
        <f t="shared" si="5"/>
        <v>6</v>
      </c>
      <c r="E151">
        <v>2015</v>
      </c>
      <c r="F151">
        <v>0.30744096335036702</v>
      </c>
    </row>
    <row r="152" spans="1:6">
      <c r="A152" t="s">
        <v>2</v>
      </c>
      <c r="B152" t="str">
        <f t="shared" si="4"/>
        <v>Vancouver Island</v>
      </c>
      <c r="C152" t="s">
        <v>40</v>
      </c>
      <c r="D152">
        <f t="shared" si="5"/>
        <v>7</v>
      </c>
      <c r="E152">
        <v>2015</v>
      </c>
      <c r="F152">
        <v>0.30743576499787001</v>
      </c>
    </row>
    <row r="153" spans="1:6">
      <c r="A153" t="s">
        <v>2</v>
      </c>
      <c r="B153" t="str">
        <f t="shared" si="4"/>
        <v>Vancouver Island</v>
      </c>
      <c r="C153" t="s">
        <v>40</v>
      </c>
      <c r="D153">
        <f t="shared" si="5"/>
        <v>8</v>
      </c>
      <c r="E153">
        <v>2015</v>
      </c>
      <c r="F153">
        <v>0.30743056664537399</v>
      </c>
    </row>
    <row r="154" spans="1:6">
      <c r="A154" t="s">
        <v>2</v>
      </c>
      <c r="B154" t="str">
        <f t="shared" si="4"/>
        <v>Vancouver Island</v>
      </c>
      <c r="C154" t="s">
        <v>40</v>
      </c>
      <c r="D154">
        <f t="shared" si="5"/>
        <v>9</v>
      </c>
      <c r="E154">
        <v>2015</v>
      </c>
      <c r="F154">
        <v>0.30742536829287698</v>
      </c>
    </row>
    <row r="155" spans="1:6">
      <c r="A155" t="s">
        <v>2</v>
      </c>
      <c r="B155" t="str">
        <f t="shared" si="4"/>
        <v>Vancouver Island</v>
      </c>
      <c r="C155" t="s">
        <v>40</v>
      </c>
      <c r="D155">
        <f t="shared" si="5"/>
        <v>10</v>
      </c>
      <c r="E155">
        <v>2015</v>
      </c>
      <c r="F155">
        <v>0.30742016994038102</v>
      </c>
    </row>
    <row r="156" spans="1:6">
      <c r="A156" t="s">
        <v>2</v>
      </c>
      <c r="B156" t="str">
        <f t="shared" si="4"/>
        <v>Vancouver Island</v>
      </c>
      <c r="C156" t="s">
        <v>40</v>
      </c>
      <c r="D156">
        <f t="shared" si="5"/>
        <v>11</v>
      </c>
      <c r="E156">
        <v>2015</v>
      </c>
      <c r="F156">
        <v>0.307414971587884</v>
      </c>
    </row>
    <row r="157" spans="1:6">
      <c r="A157" t="s">
        <v>2</v>
      </c>
      <c r="B157" t="str">
        <f t="shared" si="4"/>
        <v>Vancouver Island</v>
      </c>
      <c r="C157" t="s">
        <v>40</v>
      </c>
      <c r="D157">
        <f t="shared" si="5"/>
        <v>12</v>
      </c>
      <c r="E157">
        <v>2015</v>
      </c>
      <c r="F157">
        <v>0.30740977323538798</v>
      </c>
    </row>
    <row r="158" spans="1:6">
      <c r="A158" t="s">
        <v>2</v>
      </c>
      <c r="B158" t="str">
        <f t="shared" si="4"/>
        <v>Vancouver Island</v>
      </c>
      <c r="C158" t="s">
        <v>40</v>
      </c>
      <c r="D158">
        <f t="shared" si="5"/>
        <v>13</v>
      </c>
      <c r="E158">
        <v>2015</v>
      </c>
      <c r="F158">
        <v>0.30740457488289102</v>
      </c>
    </row>
    <row r="159" spans="1:6">
      <c r="A159" t="s">
        <v>2</v>
      </c>
      <c r="B159" t="str">
        <f t="shared" si="4"/>
        <v>Vancouver Island</v>
      </c>
      <c r="C159" t="s">
        <v>40</v>
      </c>
      <c r="D159">
        <f t="shared" si="5"/>
        <v>14</v>
      </c>
      <c r="E159">
        <v>2015</v>
      </c>
      <c r="F159">
        <v>0.30739937653039401</v>
      </c>
    </row>
    <row r="160" spans="1:6">
      <c r="A160" t="s">
        <v>2</v>
      </c>
      <c r="B160" t="str">
        <f t="shared" si="4"/>
        <v>Vancouver Island</v>
      </c>
      <c r="C160" t="s">
        <v>40</v>
      </c>
      <c r="D160">
        <f t="shared" si="5"/>
        <v>15</v>
      </c>
      <c r="E160">
        <v>2015</v>
      </c>
      <c r="F160">
        <v>0.30739417817789799</v>
      </c>
    </row>
    <row r="161" spans="1:6">
      <c r="A161" t="s">
        <v>2</v>
      </c>
      <c r="B161" t="str">
        <f t="shared" si="4"/>
        <v>Vancouver Island</v>
      </c>
      <c r="C161" t="s">
        <v>40</v>
      </c>
      <c r="D161">
        <f t="shared" si="5"/>
        <v>16</v>
      </c>
      <c r="E161">
        <v>2015</v>
      </c>
      <c r="F161">
        <v>0.30738897982540098</v>
      </c>
    </row>
    <row r="162" spans="1:6">
      <c r="A162" t="s">
        <v>2</v>
      </c>
      <c r="B162" t="str">
        <f t="shared" si="4"/>
        <v>Vancouver Island</v>
      </c>
      <c r="C162" t="s">
        <v>40</v>
      </c>
      <c r="D162">
        <f t="shared" si="5"/>
        <v>17</v>
      </c>
      <c r="E162">
        <v>2015</v>
      </c>
      <c r="F162">
        <v>0.30738378147290502</v>
      </c>
    </row>
    <row r="163" spans="1:6">
      <c r="A163" t="s">
        <v>2</v>
      </c>
      <c r="B163" t="str">
        <f t="shared" si="4"/>
        <v>Vancouver Island</v>
      </c>
      <c r="C163" t="s">
        <v>40</v>
      </c>
      <c r="D163">
        <f t="shared" si="5"/>
        <v>18</v>
      </c>
      <c r="E163">
        <v>2015</v>
      </c>
      <c r="F163">
        <v>0.307378583120408</v>
      </c>
    </row>
    <row r="164" spans="1:6">
      <c r="A164" t="s">
        <v>2</v>
      </c>
      <c r="B164" t="str">
        <f t="shared" si="4"/>
        <v>Vancouver Island</v>
      </c>
      <c r="C164" t="s">
        <v>40</v>
      </c>
      <c r="D164">
        <f t="shared" si="5"/>
        <v>19</v>
      </c>
      <c r="E164">
        <v>2015</v>
      </c>
      <c r="F164">
        <v>0.30737338476791198</v>
      </c>
    </row>
    <row r="165" spans="1:6">
      <c r="A165" t="s">
        <v>2</v>
      </c>
      <c r="B165" t="str">
        <f t="shared" si="4"/>
        <v>Vancouver Island</v>
      </c>
      <c r="C165" t="s">
        <v>40</v>
      </c>
      <c r="D165">
        <f t="shared" si="5"/>
        <v>20</v>
      </c>
      <c r="E165">
        <v>2015</v>
      </c>
      <c r="F165">
        <v>0.30736818641541502</v>
      </c>
    </row>
    <row r="166" spans="1:6">
      <c r="A166" t="s">
        <v>2</v>
      </c>
      <c r="B166" t="str">
        <f t="shared" si="4"/>
        <v>Vancouver Island</v>
      </c>
      <c r="C166" t="s">
        <v>40</v>
      </c>
      <c r="D166">
        <f t="shared" si="5"/>
        <v>21</v>
      </c>
      <c r="E166">
        <v>2015</v>
      </c>
      <c r="F166">
        <v>0.30736298806291901</v>
      </c>
    </row>
    <row r="167" spans="1:6">
      <c r="A167" t="s">
        <v>2</v>
      </c>
      <c r="B167" t="str">
        <f t="shared" si="4"/>
        <v>Vancouver Island</v>
      </c>
      <c r="C167" t="s">
        <v>40</v>
      </c>
      <c r="D167">
        <f t="shared" si="5"/>
        <v>22</v>
      </c>
      <c r="E167">
        <v>2015</v>
      </c>
      <c r="F167">
        <v>0.30735778971042199</v>
      </c>
    </row>
    <row r="168" spans="1:6">
      <c r="A168" t="s">
        <v>2</v>
      </c>
      <c r="B168" t="str">
        <f t="shared" si="4"/>
        <v>Vancouver Island</v>
      </c>
      <c r="C168" t="s">
        <v>40</v>
      </c>
      <c r="D168">
        <f t="shared" si="5"/>
        <v>23</v>
      </c>
      <c r="E168">
        <v>2015</v>
      </c>
      <c r="F168">
        <v>0.30735259135792597</v>
      </c>
    </row>
    <row r="169" spans="1:6">
      <c r="A169" t="s">
        <v>2</v>
      </c>
      <c r="B169" t="str">
        <f t="shared" si="4"/>
        <v>Vancouver Island</v>
      </c>
      <c r="C169" t="s">
        <v>40</v>
      </c>
      <c r="D169">
        <f t="shared" si="5"/>
        <v>24</v>
      </c>
      <c r="E169">
        <v>2015</v>
      </c>
      <c r="F169">
        <v>0.30734739300542901</v>
      </c>
    </row>
    <row r="170" spans="1:6">
      <c r="A170" t="s">
        <v>2</v>
      </c>
      <c r="B170" t="str">
        <f t="shared" si="4"/>
        <v>Vancouver Island</v>
      </c>
      <c r="C170" t="s">
        <v>40</v>
      </c>
      <c r="D170">
        <f t="shared" si="5"/>
        <v>25</v>
      </c>
      <c r="E170">
        <v>2015</v>
      </c>
      <c r="F170">
        <v>0.46993669013417699</v>
      </c>
    </row>
    <row r="171" spans="1:6">
      <c r="A171" t="s">
        <v>2</v>
      </c>
      <c r="B171" t="str">
        <f t="shared" si="4"/>
        <v>Vancouver Island</v>
      </c>
      <c r="C171" t="s">
        <v>40</v>
      </c>
      <c r="D171">
        <f t="shared" si="5"/>
        <v>26</v>
      </c>
      <c r="E171">
        <v>2015</v>
      </c>
      <c r="F171">
        <v>0.46993140656278698</v>
      </c>
    </row>
    <row r="172" spans="1:6">
      <c r="A172" t="s">
        <v>2</v>
      </c>
      <c r="B172" t="str">
        <f t="shared" si="4"/>
        <v>Vancouver Island</v>
      </c>
      <c r="C172" t="s">
        <v>40</v>
      </c>
      <c r="D172">
        <f t="shared" si="5"/>
        <v>27</v>
      </c>
      <c r="E172">
        <v>2015</v>
      </c>
      <c r="F172">
        <v>0.46992612299139702</v>
      </c>
    </row>
    <row r="173" spans="1:6">
      <c r="A173" t="s">
        <v>2</v>
      </c>
      <c r="B173" t="str">
        <f t="shared" si="4"/>
        <v>Vancouver Island</v>
      </c>
      <c r="C173" t="s">
        <v>40</v>
      </c>
      <c r="D173">
        <f t="shared" si="5"/>
        <v>28</v>
      </c>
      <c r="E173">
        <v>2015</v>
      </c>
      <c r="F173">
        <v>0.46992083942000701</v>
      </c>
    </row>
    <row r="174" spans="1:6">
      <c r="A174" t="s">
        <v>2</v>
      </c>
      <c r="B174" t="str">
        <f t="shared" si="4"/>
        <v>Vancouver Island</v>
      </c>
      <c r="C174" t="s">
        <v>40</v>
      </c>
      <c r="D174">
        <f t="shared" si="5"/>
        <v>29</v>
      </c>
      <c r="E174">
        <v>2015</v>
      </c>
      <c r="F174">
        <v>0.46991555584861699</v>
      </c>
    </row>
    <row r="175" spans="1:6">
      <c r="A175" t="s">
        <v>2</v>
      </c>
      <c r="B175" t="str">
        <f t="shared" si="4"/>
        <v>Vancouver Island</v>
      </c>
      <c r="C175" t="s">
        <v>40</v>
      </c>
      <c r="D175">
        <f t="shared" si="5"/>
        <v>30</v>
      </c>
      <c r="E175">
        <v>2015</v>
      </c>
      <c r="F175">
        <v>0.46991027227722698</v>
      </c>
    </row>
    <row r="176" spans="1:6">
      <c r="A176" t="s">
        <v>2</v>
      </c>
      <c r="B176" t="str">
        <f t="shared" si="4"/>
        <v>Vancouver Island</v>
      </c>
      <c r="C176" t="s">
        <v>40</v>
      </c>
      <c r="D176">
        <f t="shared" si="5"/>
        <v>31</v>
      </c>
      <c r="E176">
        <v>2015</v>
      </c>
      <c r="F176">
        <v>0.46990498870583702</v>
      </c>
    </row>
    <row r="177" spans="1:6">
      <c r="A177" t="s">
        <v>2</v>
      </c>
      <c r="B177" t="str">
        <f t="shared" si="4"/>
        <v>Vancouver Island</v>
      </c>
      <c r="C177" t="s">
        <v>40</v>
      </c>
      <c r="D177">
        <f t="shared" si="5"/>
        <v>32</v>
      </c>
      <c r="E177">
        <v>2015</v>
      </c>
      <c r="F177">
        <v>0.46989970513444701</v>
      </c>
    </row>
    <row r="178" spans="1:6">
      <c r="A178" t="s">
        <v>2</v>
      </c>
      <c r="B178" t="str">
        <f t="shared" si="4"/>
        <v>Vancouver Island</v>
      </c>
      <c r="C178" t="s">
        <v>40</v>
      </c>
      <c r="D178">
        <f t="shared" si="5"/>
        <v>33</v>
      </c>
      <c r="E178">
        <v>2015</v>
      </c>
      <c r="F178">
        <v>0.469894421563057</v>
      </c>
    </row>
    <row r="179" spans="1:6">
      <c r="A179" t="s">
        <v>2</v>
      </c>
      <c r="B179" t="str">
        <f t="shared" si="4"/>
        <v>Vancouver Island</v>
      </c>
      <c r="C179" t="s">
        <v>40</v>
      </c>
      <c r="D179">
        <f t="shared" si="5"/>
        <v>34</v>
      </c>
      <c r="E179">
        <v>2015</v>
      </c>
      <c r="F179">
        <v>0.46988913799166798</v>
      </c>
    </row>
    <row r="180" spans="1:6">
      <c r="A180" t="s">
        <v>2</v>
      </c>
      <c r="B180" t="str">
        <f t="shared" si="4"/>
        <v>Vancouver Island</v>
      </c>
      <c r="C180" t="s">
        <v>40</v>
      </c>
      <c r="D180">
        <f t="shared" si="5"/>
        <v>35</v>
      </c>
      <c r="E180">
        <v>2015</v>
      </c>
      <c r="F180">
        <v>0.46988385442027802</v>
      </c>
    </row>
    <row r="181" spans="1:6">
      <c r="A181" t="s">
        <v>2</v>
      </c>
      <c r="B181" t="str">
        <f t="shared" si="4"/>
        <v>Vancouver Island</v>
      </c>
      <c r="C181" t="s">
        <v>40</v>
      </c>
      <c r="D181">
        <f t="shared" si="5"/>
        <v>36</v>
      </c>
      <c r="E181">
        <v>2015</v>
      </c>
      <c r="F181">
        <v>0.46987857084888801</v>
      </c>
    </row>
    <row r="182" spans="1:6">
      <c r="A182" t="s">
        <v>2</v>
      </c>
      <c r="B182" t="str">
        <f t="shared" si="4"/>
        <v>Vancouver Island</v>
      </c>
      <c r="C182" t="s">
        <v>40</v>
      </c>
      <c r="D182">
        <f t="shared" si="5"/>
        <v>37</v>
      </c>
      <c r="E182">
        <v>2015</v>
      </c>
      <c r="F182">
        <v>0.469873287277498</v>
      </c>
    </row>
    <row r="183" spans="1:6">
      <c r="A183" t="s">
        <v>2</v>
      </c>
      <c r="B183" t="str">
        <f t="shared" si="4"/>
        <v>Vancouver Island</v>
      </c>
      <c r="C183" t="s">
        <v>40</v>
      </c>
      <c r="D183">
        <f t="shared" si="5"/>
        <v>38</v>
      </c>
      <c r="E183">
        <v>2015</v>
      </c>
      <c r="F183">
        <v>0.46986800370610798</v>
      </c>
    </row>
    <row r="184" spans="1:6">
      <c r="A184" t="s">
        <v>2</v>
      </c>
      <c r="B184" t="str">
        <f t="shared" si="4"/>
        <v>Vancouver Island</v>
      </c>
      <c r="C184" t="s">
        <v>40</v>
      </c>
      <c r="D184">
        <f t="shared" si="5"/>
        <v>39</v>
      </c>
      <c r="E184">
        <v>2015</v>
      </c>
      <c r="F184">
        <v>0.46986272013471803</v>
      </c>
    </row>
    <row r="185" spans="1:6">
      <c r="A185" t="s">
        <v>2</v>
      </c>
      <c r="B185" t="str">
        <f t="shared" si="4"/>
        <v>Vancouver Island</v>
      </c>
      <c r="C185" t="s">
        <v>40</v>
      </c>
      <c r="D185">
        <f t="shared" si="5"/>
        <v>40</v>
      </c>
      <c r="E185">
        <v>2015</v>
      </c>
      <c r="F185">
        <v>0.46985743656332801</v>
      </c>
    </row>
    <row r="186" spans="1:6">
      <c r="A186" t="s">
        <v>2</v>
      </c>
      <c r="B186" t="str">
        <f t="shared" si="4"/>
        <v>Vancouver Island</v>
      </c>
      <c r="C186" t="s">
        <v>40</v>
      </c>
      <c r="D186">
        <f t="shared" si="5"/>
        <v>41</v>
      </c>
      <c r="E186">
        <v>2015</v>
      </c>
      <c r="F186">
        <v>0.469852152991938</v>
      </c>
    </row>
    <row r="187" spans="1:6">
      <c r="A187" t="s">
        <v>2</v>
      </c>
      <c r="B187" t="str">
        <f t="shared" si="4"/>
        <v>Vancouver Island</v>
      </c>
      <c r="C187" t="s">
        <v>40</v>
      </c>
      <c r="D187">
        <f t="shared" si="5"/>
        <v>42</v>
      </c>
      <c r="E187">
        <v>2015</v>
      </c>
      <c r="F187">
        <v>0.46984686942054799</v>
      </c>
    </row>
    <row r="188" spans="1:6">
      <c r="A188" t="s">
        <v>2</v>
      </c>
      <c r="B188" t="str">
        <f t="shared" si="4"/>
        <v>Vancouver Island</v>
      </c>
      <c r="C188" t="s">
        <v>40</v>
      </c>
      <c r="D188">
        <f t="shared" si="5"/>
        <v>43</v>
      </c>
      <c r="E188">
        <v>2015</v>
      </c>
      <c r="F188">
        <v>0.46984158584915803</v>
      </c>
    </row>
    <row r="189" spans="1:6">
      <c r="A189" t="s">
        <v>2</v>
      </c>
      <c r="B189" t="str">
        <f t="shared" si="4"/>
        <v>Vancouver Island</v>
      </c>
      <c r="C189" t="s">
        <v>40</v>
      </c>
      <c r="D189">
        <f t="shared" si="5"/>
        <v>44</v>
      </c>
      <c r="E189">
        <v>2015</v>
      </c>
      <c r="F189">
        <v>0.46983630227776801</v>
      </c>
    </row>
    <row r="190" spans="1:6">
      <c r="A190" t="s">
        <v>2</v>
      </c>
      <c r="B190" t="str">
        <f t="shared" si="4"/>
        <v>Vancouver Island</v>
      </c>
      <c r="C190" t="s">
        <v>40</v>
      </c>
      <c r="D190">
        <f t="shared" si="5"/>
        <v>45</v>
      </c>
      <c r="E190">
        <v>2015</v>
      </c>
      <c r="F190">
        <v>0.469831018706378</v>
      </c>
    </row>
    <row r="191" spans="1:6">
      <c r="A191" t="s">
        <v>2</v>
      </c>
      <c r="B191" t="str">
        <f t="shared" si="4"/>
        <v>Vancouver Island</v>
      </c>
      <c r="C191" t="s">
        <v>40</v>
      </c>
      <c r="D191">
        <f t="shared" si="5"/>
        <v>46</v>
      </c>
      <c r="E191">
        <v>2015</v>
      </c>
      <c r="F191">
        <v>0.46982573513498799</v>
      </c>
    </row>
    <row r="192" spans="1:6">
      <c r="A192" t="s">
        <v>2</v>
      </c>
      <c r="B192" t="str">
        <f t="shared" si="4"/>
        <v>Vancouver Island</v>
      </c>
      <c r="C192" t="s">
        <v>40</v>
      </c>
      <c r="D192">
        <f t="shared" si="5"/>
        <v>47</v>
      </c>
      <c r="E192">
        <v>2015</v>
      </c>
      <c r="F192">
        <v>0.46982045156359897</v>
      </c>
    </row>
    <row r="193" spans="1:6" ht="15.75" thickBot="1">
      <c r="A193" s="12" t="s">
        <v>2</v>
      </c>
      <c r="B193" s="12" t="str">
        <f t="shared" si="4"/>
        <v>Vancouver Island</v>
      </c>
      <c r="C193" s="12" t="s">
        <v>40</v>
      </c>
      <c r="D193" s="12">
        <f t="shared" si="5"/>
        <v>48</v>
      </c>
      <c r="E193" s="12">
        <v>2015</v>
      </c>
      <c r="F193" s="12">
        <v>0.46981516799220902</v>
      </c>
    </row>
    <row r="194" spans="1:6">
      <c r="A194" t="s">
        <v>2</v>
      </c>
      <c r="B194" t="s">
        <v>8</v>
      </c>
      <c r="C194" t="s">
        <v>39</v>
      </c>
      <c r="D194">
        <v>1</v>
      </c>
      <c r="E194">
        <v>2015</v>
      </c>
      <c r="F194">
        <v>0.687869702940897</v>
      </c>
    </row>
    <row r="195" spans="1:6">
      <c r="A195" t="s">
        <v>2</v>
      </c>
      <c r="B195" t="s">
        <v>8</v>
      </c>
      <c r="C195" t="s">
        <v>39</v>
      </c>
      <c r="D195">
        <f>D194+1</f>
        <v>2</v>
      </c>
      <c r="E195">
        <v>2015</v>
      </c>
      <c r="F195">
        <v>0.68787557590262705</v>
      </c>
    </row>
    <row r="196" spans="1:6">
      <c r="A196" t="s">
        <v>2</v>
      </c>
      <c r="B196" t="s">
        <v>8</v>
      </c>
      <c r="C196" t="s">
        <v>39</v>
      </c>
      <c r="D196">
        <f t="shared" ref="D196:D241" si="6">D195+1</f>
        <v>3</v>
      </c>
      <c r="E196">
        <v>2015</v>
      </c>
      <c r="F196">
        <v>0.68788144886435698</v>
      </c>
    </row>
    <row r="197" spans="1:6">
      <c r="A197" t="s">
        <v>2</v>
      </c>
      <c r="B197" t="s">
        <v>8</v>
      </c>
      <c r="C197" t="s">
        <v>39</v>
      </c>
      <c r="D197">
        <f t="shared" si="6"/>
        <v>4</v>
      </c>
      <c r="E197">
        <v>2015</v>
      </c>
      <c r="F197">
        <v>0.68788732182608703</v>
      </c>
    </row>
    <row r="198" spans="1:6">
      <c r="A198" t="s">
        <v>2</v>
      </c>
      <c r="B198" t="s">
        <v>8</v>
      </c>
      <c r="C198" t="s">
        <v>39</v>
      </c>
      <c r="D198">
        <f t="shared" si="6"/>
        <v>5</v>
      </c>
      <c r="E198">
        <v>2015</v>
      </c>
      <c r="F198">
        <v>0.68789319478781596</v>
      </c>
    </row>
    <row r="199" spans="1:6">
      <c r="A199" t="s">
        <v>2</v>
      </c>
      <c r="B199" t="s">
        <v>8</v>
      </c>
      <c r="C199" t="s">
        <v>39</v>
      </c>
      <c r="D199">
        <f t="shared" si="6"/>
        <v>6</v>
      </c>
      <c r="E199">
        <v>2015</v>
      </c>
      <c r="F199">
        <v>0.68789906774954601</v>
      </c>
    </row>
    <row r="200" spans="1:6">
      <c r="A200" t="s">
        <v>2</v>
      </c>
      <c r="B200" t="s">
        <v>8</v>
      </c>
      <c r="C200" t="s">
        <v>39</v>
      </c>
      <c r="D200">
        <f t="shared" si="6"/>
        <v>7</v>
      </c>
      <c r="E200">
        <v>2015</v>
      </c>
      <c r="F200">
        <v>0.68790494071127595</v>
      </c>
    </row>
    <row r="201" spans="1:6">
      <c r="A201" t="s">
        <v>2</v>
      </c>
      <c r="B201" t="s">
        <v>8</v>
      </c>
      <c r="C201" t="s">
        <v>39</v>
      </c>
      <c r="D201">
        <f t="shared" si="6"/>
        <v>8</v>
      </c>
      <c r="E201">
        <v>2015</v>
      </c>
      <c r="F201">
        <v>0.68791081367300599</v>
      </c>
    </row>
    <row r="202" spans="1:6">
      <c r="A202" t="s">
        <v>2</v>
      </c>
      <c r="B202" t="s">
        <v>8</v>
      </c>
      <c r="C202" t="s">
        <v>39</v>
      </c>
      <c r="D202">
        <f t="shared" si="6"/>
        <v>9</v>
      </c>
      <c r="E202">
        <v>2015</v>
      </c>
      <c r="F202">
        <v>0.68791668663473604</v>
      </c>
    </row>
    <row r="203" spans="1:6">
      <c r="A203" t="s">
        <v>2</v>
      </c>
      <c r="B203" t="s">
        <v>8</v>
      </c>
      <c r="C203" t="s">
        <v>39</v>
      </c>
      <c r="D203">
        <f t="shared" si="6"/>
        <v>10</v>
      </c>
      <c r="E203">
        <v>2015</v>
      </c>
      <c r="F203">
        <v>0.68792255959646598</v>
      </c>
    </row>
    <row r="204" spans="1:6">
      <c r="A204" t="s">
        <v>2</v>
      </c>
      <c r="B204" t="s">
        <v>8</v>
      </c>
      <c r="C204" t="s">
        <v>39</v>
      </c>
      <c r="D204">
        <f t="shared" si="6"/>
        <v>11</v>
      </c>
      <c r="E204">
        <v>2015</v>
      </c>
      <c r="F204">
        <v>0.68792843255819602</v>
      </c>
    </row>
    <row r="205" spans="1:6">
      <c r="A205" t="s">
        <v>2</v>
      </c>
      <c r="B205" t="s">
        <v>8</v>
      </c>
      <c r="C205" t="s">
        <v>39</v>
      </c>
      <c r="D205">
        <f t="shared" si="6"/>
        <v>12</v>
      </c>
      <c r="E205">
        <v>2015</v>
      </c>
      <c r="F205">
        <v>0.68793430551992596</v>
      </c>
    </row>
    <row r="206" spans="1:6">
      <c r="A206" t="s">
        <v>2</v>
      </c>
      <c r="B206" t="s">
        <v>8</v>
      </c>
      <c r="C206" t="s">
        <v>39</v>
      </c>
      <c r="D206">
        <f t="shared" si="6"/>
        <v>13</v>
      </c>
      <c r="E206">
        <v>2015</v>
      </c>
      <c r="F206">
        <v>0.68794017848165601</v>
      </c>
    </row>
    <row r="207" spans="1:6">
      <c r="A207" t="s">
        <v>2</v>
      </c>
      <c r="B207" t="s">
        <v>8</v>
      </c>
      <c r="C207" t="s">
        <v>39</v>
      </c>
      <c r="D207">
        <f t="shared" si="6"/>
        <v>14</v>
      </c>
      <c r="E207">
        <v>2015</v>
      </c>
      <c r="F207">
        <v>0.68794605144338605</v>
      </c>
    </row>
    <row r="208" spans="1:6">
      <c r="A208" t="s">
        <v>2</v>
      </c>
      <c r="B208" t="s">
        <v>8</v>
      </c>
      <c r="C208" t="s">
        <v>39</v>
      </c>
      <c r="D208">
        <f t="shared" si="6"/>
        <v>15</v>
      </c>
      <c r="E208">
        <v>2015</v>
      </c>
      <c r="F208">
        <v>0.68795192440511499</v>
      </c>
    </row>
    <row r="209" spans="1:6">
      <c r="A209" t="s">
        <v>2</v>
      </c>
      <c r="B209" t="s">
        <v>8</v>
      </c>
      <c r="C209" t="s">
        <v>39</v>
      </c>
      <c r="D209">
        <f t="shared" si="6"/>
        <v>16</v>
      </c>
      <c r="E209">
        <v>2015</v>
      </c>
      <c r="F209">
        <v>0.68795779736684504</v>
      </c>
    </row>
    <row r="210" spans="1:6">
      <c r="A210" t="s">
        <v>2</v>
      </c>
      <c r="B210" t="s">
        <v>8</v>
      </c>
      <c r="C210" t="s">
        <v>39</v>
      </c>
      <c r="D210">
        <f t="shared" si="6"/>
        <v>17</v>
      </c>
      <c r="E210">
        <v>2015</v>
      </c>
      <c r="F210">
        <v>0.68796367032857497</v>
      </c>
    </row>
    <row r="211" spans="1:6">
      <c r="A211" t="s">
        <v>2</v>
      </c>
      <c r="B211" t="s">
        <v>8</v>
      </c>
      <c r="C211" t="s">
        <v>39</v>
      </c>
      <c r="D211">
        <f t="shared" si="6"/>
        <v>18</v>
      </c>
      <c r="E211">
        <v>2015</v>
      </c>
      <c r="F211">
        <v>0.68796954329030502</v>
      </c>
    </row>
    <row r="212" spans="1:6">
      <c r="A212" t="s">
        <v>2</v>
      </c>
      <c r="B212" t="s">
        <v>8</v>
      </c>
      <c r="C212" t="s">
        <v>39</v>
      </c>
      <c r="D212">
        <f t="shared" si="6"/>
        <v>19</v>
      </c>
      <c r="E212">
        <v>2015</v>
      </c>
      <c r="F212">
        <v>0.68797541625203495</v>
      </c>
    </row>
    <row r="213" spans="1:6">
      <c r="A213" t="s">
        <v>2</v>
      </c>
      <c r="B213" t="s">
        <v>8</v>
      </c>
      <c r="C213" t="s">
        <v>39</v>
      </c>
      <c r="D213">
        <f t="shared" si="6"/>
        <v>20</v>
      </c>
      <c r="E213">
        <v>2015</v>
      </c>
      <c r="F213">
        <v>0.687981289213765</v>
      </c>
    </row>
    <row r="214" spans="1:6">
      <c r="A214" t="s">
        <v>2</v>
      </c>
      <c r="B214" t="s">
        <v>8</v>
      </c>
      <c r="C214" t="s">
        <v>39</v>
      </c>
      <c r="D214">
        <f t="shared" si="6"/>
        <v>21</v>
      </c>
      <c r="E214">
        <v>2015</v>
      </c>
      <c r="F214">
        <v>0.68798716217549505</v>
      </c>
    </row>
    <row r="215" spans="1:6">
      <c r="A215" t="s">
        <v>2</v>
      </c>
      <c r="B215" t="s">
        <v>8</v>
      </c>
      <c r="C215" t="s">
        <v>39</v>
      </c>
      <c r="D215">
        <f t="shared" si="6"/>
        <v>22</v>
      </c>
      <c r="E215">
        <v>2015</v>
      </c>
      <c r="F215">
        <v>0.68799303513722498</v>
      </c>
    </row>
    <row r="216" spans="1:6">
      <c r="A216" t="s">
        <v>2</v>
      </c>
      <c r="B216" t="s">
        <v>8</v>
      </c>
      <c r="C216" t="s">
        <v>39</v>
      </c>
      <c r="D216">
        <f t="shared" si="6"/>
        <v>23</v>
      </c>
      <c r="E216">
        <v>2015</v>
      </c>
      <c r="F216">
        <v>0.68799890809895503</v>
      </c>
    </row>
    <row r="217" spans="1:6">
      <c r="A217" t="s">
        <v>2</v>
      </c>
      <c r="B217" t="s">
        <v>8</v>
      </c>
      <c r="C217" t="s">
        <v>39</v>
      </c>
      <c r="D217">
        <f t="shared" si="6"/>
        <v>24</v>
      </c>
      <c r="E217">
        <v>2015</v>
      </c>
      <c r="F217">
        <v>0.68800478106068497</v>
      </c>
    </row>
    <row r="218" spans="1:6">
      <c r="A218" t="s">
        <v>2</v>
      </c>
      <c r="B218" t="s">
        <v>8</v>
      </c>
      <c r="C218" t="s">
        <v>39</v>
      </c>
      <c r="D218">
        <f t="shared" si="6"/>
        <v>25</v>
      </c>
      <c r="E218">
        <v>2015</v>
      </c>
      <c r="F218">
        <v>0.58852153767870297</v>
      </c>
    </row>
    <row r="219" spans="1:6">
      <c r="A219" t="s">
        <v>2</v>
      </c>
      <c r="B219" t="s">
        <v>8</v>
      </c>
      <c r="C219" t="s">
        <v>39</v>
      </c>
      <c r="D219">
        <f t="shared" si="6"/>
        <v>26</v>
      </c>
      <c r="E219">
        <v>2015</v>
      </c>
      <c r="F219">
        <v>0.58852215813731901</v>
      </c>
    </row>
    <row r="220" spans="1:6">
      <c r="A220" t="s">
        <v>2</v>
      </c>
      <c r="B220" t="s">
        <v>8</v>
      </c>
      <c r="C220" t="s">
        <v>39</v>
      </c>
      <c r="D220">
        <f t="shared" si="6"/>
        <v>27</v>
      </c>
      <c r="E220">
        <v>2015</v>
      </c>
      <c r="F220">
        <v>0.58852277859593505</v>
      </c>
    </row>
    <row r="221" spans="1:6">
      <c r="A221" t="s">
        <v>2</v>
      </c>
      <c r="B221" t="s">
        <v>8</v>
      </c>
      <c r="C221" t="s">
        <v>39</v>
      </c>
      <c r="D221">
        <f t="shared" si="6"/>
        <v>28</v>
      </c>
      <c r="E221">
        <v>2015</v>
      </c>
      <c r="F221">
        <v>0.58852339905455198</v>
      </c>
    </row>
    <row r="222" spans="1:6">
      <c r="A222" t="s">
        <v>2</v>
      </c>
      <c r="B222" t="s">
        <v>8</v>
      </c>
      <c r="C222" t="s">
        <v>39</v>
      </c>
      <c r="D222">
        <f>D221+1</f>
        <v>29</v>
      </c>
      <c r="E222">
        <v>2015</v>
      </c>
      <c r="F222">
        <v>0.58852401951316802</v>
      </c>
    </row>
    <row r="223" spans="1:6">
      <c r="A223" t="s">
        <v>2</v>
      </c>
      <c r="B223" t="s">
        <v>8</v>
      </c>
      <c r="C223" t="s">
        <v>39</v>
      </c>
      <c r="D223">
        <f t="shared" si="6"/>
        <v>30</v>
      </c>
      <c r="E223">
        <v>2015</v>
      </c>
      <c r="F223">
        <v>0.58852463997178395</v>
      </c>
    </row>
    <row r="224" spans="1:6">
      <c r="A224" t="s">
        <v>2</v>
      </c>
      <c r="B224" t="s">
        <v>8</v>
      </c>
      <c r="C224" t="s">
        <v>39</v>
      </c>
      <c r="D224">
        <f t="shared" si="6"/>
        <v>31</v>
      </c>
      <c r="E224">
        <v>2015</v>
      </c>
      <c r="F224">
        <v>0.58852526043040099</v>
      </c>
    </row>
    <row r="225" spans="1:6">
      <c r="A225" t="s">
        <v>2</v>
      </c>
      <c r="B225" t="s">
        <v>8</v>
      </c>
      <c r="C225" t="s">
        <v>39</v>
      </c>
      <c r="D225">
        <f t="shared" si="6"/>
        <v>32</v>
      </c>
      <c r="E225">
        <v>2015</v>
      </c>
      <c r="F225">
        <v>0.58852588088901703</v>
      </c>
    </row>
    <row r="226" spans="1:6">
      <c r="A226" t="s">
        <v>2</v>
      </c>
      <c r="B226" t="s">
        <v>8</v>
      </c>
      <c r="C226" t="s">
        <v>39</v>
      </c>
      <c r="D226">
        <f t="shared" si="6"/>
        <v>33</v>
      </c>
      <c r="E226">
        <v>2015</v>
      </c>
      <c r="F226">
        <v>0.58852650134763296</v>
      </c>
    </row>
    <row r="227" spans="1:6">
      <c r="A227" t="s">
        <v>2</v>
      </c>
      <c r="B227" t="s">
        <v>8</v>
      </c>
      <c r="C227" t="s">
        <v>39</v>
      </c>
      <c r="D227">
        <f t="shared" si="6"/>
        <v>34</v>
      </c>
      <c r="E227">
        <v>2015</v>
      </c>
      <c r="F227">
        <v>0.588527121806249</v>
      </c>
    </row>
    <row r="228" spans="1:6">
      <c r="A228" t="s">
        <v>2</v>
      </c>
      <c r="B228" t="s">
        <v>8</v>
      </c>
      <c r="C228" t="s">
        <v>39</v>
      </c>
      <c r="D228">
        <f t="shared" si="6"/>
        <v>35</v>
      </c>
      <c r="E228">
        <v>2015</v>
      </c>
      <c r="F228">
        <v>0.58852774226486604</v>
      </c>
    </row>
    <row r="229" spans="1:6">
      <c r="A229" t="s">
        <v>2</v>
      </c>
      <c r="B229" t="s">
        <v>8</v>
      </c>
      <c r="C229" t="s">
        <v>39</v>
      </c>
      <c r="D229">
        <f t="shared" si="6"/>
        <v>36</v>
      </c>
      <c r="E229">
        <v>2015</v>
      </c>
      <c r="F229">
        <v>0.58852836272348197</v>
      </c>
    </row>
    <row r="230" spans="1:6">
      <c r="A230" t="s">
        <v>2</v>
      </c>
      <c r="B230" t="s">
        <v>8</v>
      </c>
      <c r="C230" t="s">
        <v>39</v>
      </c>
      <c r="D230">
        <f t="shared" si="6"/>
        <v>37</v>
      </c>
      <c r="E230">
        <v>2015</v>
      </c>
      <c r="F230">
        <v>0.58852898318209801</v>
      </c>
    </row>
    <row r="231" spans="1:6">
      <c r="A231" t="s">
        <v>2</v>
      </c>
      <c r="B231" t="s">
        <v>8</v>
      </c>
      <c r="C231" t="s">
        <v>39</v>
      </c>
      <c r="D231">
        <f t="shared" si="6"/>
        <v>38</v>
      </c>
      <c r="E231">
        <v>2015</v>
      </c>
      <c r="F231">
        <v>0.58852960364071405</v>
      </c>
    </row>
    <row r="232" spans="1:6">
      <c r="A232" t="s">
        <v>2</v>
      </c>
      <c r="B232" t="s">
        <v>8</v>
      </c>
      <c r="C232" t="s">
        <v>39</v>
      </c>
      <c r="D232">
        <f t="shared" si="6"/>
        <v>39</v>
      </c>
      <c r="E232">
        <v>2015</v>
      </c>
      <c r="F232">
        <v>0.58853022409933098</v>
      </c>
    </row>
    <row r="233" spans="1:6">
      <c r="A233" t="s">
        <v>2</v>
      </c>
      <c r="B233" t="s">
        <v>8</v>
      </c>
      <c r="C233" t="s">
        <v>39</v>
      </c>
      <c r="D233">
        <f t="shared" si="6"/>
        <v>40</v>
      </c>
      <c r="E233">
        <v>2015</v>
      </c>
      <c r="F233">
        <v>0.58853084455794702</v>
      </c>
    </row>
    <row r="234" spans="1:6">
      <c r="A234" t="s">
        <v>2</v>
      </c>
      <c r="B234" t="s">
        <v>8</v>
      </c>
      <c r="C234" t="s">
        <v>39</v>
      </c>
      <c r="D234">
        <f t="shared" si="6"/>
        <v>41</v>
      </c>
      <c r="E234">
        <v>2015</v>
      </c>
      <c r="F234">
        <v>0.58853146501656295</v>
      </c>
    </row>
    <row r="235" spans="1:6">
      <c r="A235" t="s">
        <v>2</v>
      </c>
      <c r="B235" t="s">
        <v>8</v>
      </c>
      <c r="C235" t="s">
        <v>39</v>
      </c>
      <c r="D235">
        <f t="shared" si="6"/>
        <v>42</v>
      </c>
      <c r="E235">
        <v>2015</v>
      </c>
      <c r="F235">
        <v>0.58853208547517999</v>
      </c>
    </row>
    <row r="236" spans="1:6">
      <c r="A236" t="s">
        <v>2</v>
      </c>
      <c r="B236" t="s">
        <v>8</v>
      </c>
      <c r="C236" t="s">
        <v>39</v>
      </c>
      <c r="D236">
        <f t="shared" si="6"/>
        <v>43</v>
      </c>
      <c r="E236">
        <v>2015</v>
      </c>
      <c r="F236">
        <v>0.58853270593379603</v>
      </c>
    </row>
    <row r="237" spans="1:6">
      <c r="A237" t="s">
        <v>2</v>
      </c>
      <c r="B237" t="s">
        <v>8</v>
      </c>
      <c r="C237" t="s">
        <v>39</v>
      </c>
      <c r="D237">
        <f t="shared" si="6"/>
        <v>44</v>
      </c>
      <c r="E237">
        <v>2015</v>
      </c>
      <c r="F237">
        <v>0.58853332639241196</v>
      </c>
    </row>
    <row r="238" spans="1:6">
      <c r="A238" t="s">
        <v>2</v>
      </c>
      <c r="B238" t="s">
        <v>8</v>
      </c>
      <c r="C238" t="s">
        <v>39</v>
      </c>
      <c r="D238">
        <f t="shared" si="6"/>
        <v>45</v>
      </c>
      <c r="E238">
        <v>2015</v>
      </c>
      <c r="F238">
        <v>0.588533946851028</v>
      </c>
    </row>
    <row r="239" spans="1:6">
      <c r="A239" t="s">
        <v>2</v>
      </c>
      <c r="B239" t="s">
        <v>8</v>
      </c>
      <c r="C239" t="s">
        <v>39</v>
      </c>
      <c r="D239">
        <f t="shared" si="6"/>
        <v>46</v>
      </c>
      <c r="E239">
        <v>2015</v>
      </c>
      <c r="F239">
        <v>0.58853456730964504</v>
      </c>
    </row>
    <row r="240" spans="1:6">
      <c r="A240" t="s">
        <v>2</v>
      </c>
      <c r="B240" t="s">
        <v>8</v>
      </c>
      <c r="C240" t="s">
        <v>39</v>
      </c>
      <c r="D240">
        <f>D239+1</f>
        <v>47</v>
      </c>
      <c r="E240">
        <v>2015</v>
      </c>
      <c r="F240">
        <v>0.58853518776826097</v>
      </c>
    </row>
    <row r="241" spans="1:6" ht="15.75" thickBot="1">
      <c r="A241" s="12" t="s">
        <v>2</v>
      </c>
      <c r="B241" s="12" t="s">
        <v>8</v>
      </c>
      <c r="C241" s="12" t="s">
        <v>39</v>
      </c>
      <c r="D241" s="12">
        <f t="shared" si="6"/>
        <v>48</v>
      </c>
      <c r="E241" s="12">
        <v>2015</v>
      </c>
      <c r="F241" s="12">
        <v>0.58853580822687701</v>
      </c>
    </row>
    <row r="242" spans="1:6">
      <c r="A242" t="s">
        <v>2</v>
      </c>
      <c r="B242" t="s">
        <v>149</v>
      </c>
      <c r="C242" t="s">
        <v>39</v>
      </c>
      <c r="D242">
        <v>1</v>
      </c>
      <c r="E242">
        <v>2015</v>
      </c>
      <c r="F242">
        <v>0.687869702940897</v>
      </c>
    </row>
    <row r="243" spans="1:6">
      <c r="A243" t="s">
        <v>2</v>
      </c>
      <c r="B243" t="s">
        <v>149</v>
      </c>
      <c r="C243" t="s">
        <v>39</v>
      </c>
      <c r="D243">
        <f>D242+1</f>
        <v>2</v>
      </c>
      <c r="E243">
        <v>2015</v>
      </c>
      <c r="F243">
        <v>0.68787557590262705</v>
      </c>
    </row>
    <row r="244" spans="1:6">
      <c r="A244" t="s">
        <v>2</v>
      </c>
      <c r="B244" t="s">
        <v>149</v>
      </c>
      <c r="C244" t="s">
        <v>39</v>
      </c>
      <c r="D244">
        <f t="shared" ref="D244:D289" si="7">D243+1</f>
        <v>3</v>
      </c>
      <c r="E244">
        <v>2015</v>
      </c>
      <c r="F244">
        <v>0.68788144886435698</v>
      </c>
    </row>
    <row r="245" spans="1:6">
      <c r="A245" t="s">
        <v>2</v>
      </c>
      <c r="B245" t="s">
        <v>149</v>
      </c>
      <c r="C245" t="s">
        <v>39</v>
      </c>
      <c r="D245">
        <f t="shared" si="7"/>
        <v>4</v>
      </c>
      <c r="E245">
        <v>2015</v>
      </c>
      <c r="F245">
        <v>0.68788732182608703</v>
      </c>
    </row>
    <row r="246" spans="1:6">
      <c r="A246" t="s">
        <v>2</v>
      </c>
      <c r="B246" t="s">
        <v>149</v>
      </c>
      <c r="C246" t="s">
        <v>39</v>
      </c>
      <c r="D246">
        <f t="shared" si="7"/>
        <v>5</v>
      </c>
      <c r="E246">
        <v>2015</v>
      </c>
      <c r="F246">
        <v>0.68789319478781596</v>
      </c>
    </row>
    <row r="247" spans="1:6">
      <c r="A247" t="s">
        <v>2</v>
      </c>
      <c r="B247" t="s">
        <v>149</v>
      </c>
      <c r="C247" t="s">
        <v>39</v>
      </c>
      <c r="D247">
        <f t="shared" si="7"/>
        <v>6</v>
      </c>
      <c r="E247">
        <v>2015</v>
      </c>
      <c r="F247">
        <v>0.68789906774954601</v>
      </c>
    </row>
    <row r="248" spans="1:6">
      <c r="A248" t="s">
        <v>2</v>
      </c>
      <c r="B248" t="s">
        <v>149</v>
      </c>
      <c r="C248" t="s">
        <v>39</v>
      </c>
      <c r="D248">
        <f t="shared" si="7"/>
        <v>7</v>
      </c>
      <c r="E248">
        <v>2015</v>
      </c>
      <c r="F248">
        <v>0.68790494071127595</v>
      </c>
    </row>
    <row r="249" spans="1:6">
      <c r="A249" t="s">
        <v>2</v>
      </c>
      <c r="B249" t="s">
        <v>149</v>
      </c>
      <c r="C249" t="s">
        <v>39</v>
      </c>
      <c r="D249">
        <f t="shared" si="7"/>
        <v>8</v>
      </c>
      <c r="E249">
        <v>2015</v>
      </c>
      <c r="F249">
        <v>0.68791081367300599</v>
      </c>
    </row>
    <row r="250" spans="1:6">
      <c r="A250" t="s">
        <v>2</v>
      </c>
      <c r="B250" t="s">
        <v>149</v>
      </c>
      <c r="C250" t="s">
        <v>39</v>
      </c>
      <c r="D250">
        <f t="shared" si="7"/>
        <v>9</v>
      </c>
      <c r="E250">
        <v>2015</v>
      </c>
      <c r="F250">
        <v>0.68791668663473604</v>
      </c>
    </row>
    <row r="251" spans="1:6">
      <c r="A251" t="s">
        <v>2</v>
      </c>
      <c r="B251" t="s">
        <v>149</v>
      </c>
      <c r="C251" t="s">
        <v>39</v>
      </c>
      <c r="D251">
        <f t="shared" si="7"/>
        <v>10</v>
      </c>
      <c r="E251">
        <v>2015</v>
      </c>
      <c r="F251">
        <v>0.68792255959646598</v>
      </c>
    </row>
    <row r="252" spans="1:6">
      <c r="A252" t="s">
        <v>2</v>
      </c>
      <c r="B252" t="s">
        <v>149</v>
      </c>
      <c r="C252" t="s">
        <v>39</v>
      </c>
      <c r="D252">
        <f t="shared" si="7"/>
        <v>11</v>
      </c>
      <c r="E252">
        <v>2015</v>
      </c>
      <c r="F252">
        <v>0.68792843255819602</v>
      </c>
    </row>
    <row r="253" spans="1:6">
      <c r="A253" t="s">
        <v>2</v>
      </c>
      <c r="B253" t="s">
        <v>149</v>
      </c>
      <c r="C253" t="s">
        <v>39</v>
      </c>
      <c r="D253">
        <f t="shared" si="7"/>
        <v>12</v>
      </c>
      <c r="E253">
        <v>2015</v>
      </c>
      <c r="F253">
        <v>0.68793430551992596</v>
      </c>
    </row>
    <row r="254" spans="1:6">
      <c r="A254" t="s">
        <v>2</v>
      </c>
      <c r="B254" t="s">
        <v>149</v>
      </c>
      <c r="C254" t="s">
        <v>39</v>
      </c>
      <c r="D254">
        <f t="shared" si="7"/>
        <v>13</v>
      </c>
      <c r="E254">
        <v>2015</v>
      </c>
      <c r="F254">
        <v>0.68794017848165601</v>
      </c>
    </row>
    <row r="255" spans="1:6">
      <c r="A255" t="s">
        <v>2</v>
      </c>
      <c r="B255" t="s">
        <v>149</v>
      </c>
      <c r="C255" t="s">
        <v>39</v>
      </c>
      <c r="D255">
        <f t="shared" si="7"/>
        <v>14</v>
      </c>
      <c r="E255">
        <v>2015</v>
      </c>
      <c r="F255">
        <v>0.68794605144338605</v>
      </c>
    </row>
    <row r="256" spans="1:6">
      <c r="A256" t="s">
        <v>2</v>
      </c>
      <c r="B256" t="s">
        <v>149</v>
      </c>
      <c r="C256" t="s">
        <v>39</v>
      </c>
      <c r="D256">
        <f t="shared" si="7"/>
        <v>15</v>
      </c>
      <c r="E256">
        <v>2015</v>
      </c>
      <c r="F256">
        <v>0.68795192440511499</v>
      </c>
    </row>
    <row r="257" spans="1:6">
      <c r="A257" t="s">
        <v>2</v>
      </c>
      <c r="B257" t="s">
        <v>149</v>
      </c>
      <c r="C257" t="s">
        <v>39</v>
      </c>
      <c r="D257">
        <f t="shared" si="7"/>
        <v>16</v>
      </c>
      <c r="E257">
        <v>2015</v>
      </c>
      <c r="F257">
        <v>0.68795779736684504</v>
      </c>
    </row>
    <row r="258" spans="1:6">
      <c r="A258" t="s">
        <v>2</v>
      </c>
      <c r="B258" t="s">
        <v>149</v>
      </c>
      <c r="C258" t="s">
        <v>39</v>
      </c>
      <c r="D258">
        <f t="shared" si="7"/>
        <v>17</v>
      </c>
      <c r="E258">
        <v>2015</v>
      </c>
      <c r="F258">
        <v>0.68796367032857497</v>
      </c>
    </row>
    <row r="259" spans="1:6">
      <c r="A259" t="s">
        <v>2</v>
      </c>
      <c r="B259" t="s">
        <v>149</v>
      </c>
      <c r="C259" t="s">
        <v>39</v>
      </c>
      <c r="D259">
        <f t="shared" si="7"/>
        <v>18</v>
      </c>
      <c r="E259">
        <v>2015</v>
      </c>
      <c r="F259">
        <v>0.68796954329030502</v>
      </c>
    </row>
    <row r="260" spans="1:6">
      <c r="A260" t="s">
        <v>2</v>
      </c>
      <c r="B260" t="s">
        <v>149</v>
      </c>
      <c r="C260" t="s">
        <v>39</v>
      </c>
      <c r="D260">
        <f t="shared" si="7"/>
        <v>19</v>
      </c>
      <c r="E260">
        <v>2015</v>
      </c>
      <c r="F260">
        <v>0.68797541625203495</v>
      </c>
    </row>
    <row r="261" spans="1:6">
      <c r="A261" t="s">
        <v>2</v>
      </c>
      <c r="B261" t="s">
        <v>149</v>
      </c>
      <c r="C261" t="s">
        <v>39</v>
      </c>
      <c r="D261">
        <f t="shared" si="7"/>
        <v>20</v>
      </c>
      <c r="E261">
        <v>2015</v>
      </c>
      <c r="F261">
        <v>0.687981289213765</v>
      </c>
    </row>
    <row r="262" spans="1:6">
      <c r="A262" t="s">
        <v>2</v>
      </c>
      <c r="B262" t="s">
        <v>149</v>
      </c>
      <c r="C262" t="s">
        <v>39</v>
      </c>
      <c r="D262">
        <f t="shared" si="7"/>
        <v>21</v>
      </c>
      <c r="E262">
        <v>2015</v>
      </c>
      <c r="F262">
        <v>0.68798716217549505</v>
      </c>
    </row>
    <row r="263" spans="1:6">
      <c r="A263" t="s">
        <v>2</v>
      </c>
      <c r="B263" t="s">
        <v>149</v>
      </c>
      <c r="C263" t="s">
        <v>39</v>
      </c>
      <c r="D263">
        <f t="shared" si="7"/>
        <v>22</v>
      </c>
      <c r="E263">
        <v>2015</v>
      </c>
      <c r="F263">
        <v>0.68799303513722498</v>
      </c>
    </row>
    <row r="264" spans="1:6">
      <c r="A264" t="s">
        <v>2</v>
      </c>
      <c r="B264" t="s">
        <v>149</v>
      </c>
      <c r="C264" t="s">
        <v>39</v>
      </c>
      <c r="D264">
        <f t="shared" si="7"/>
        <v>23</v>
      </c>
      <c r="E264">
        <v>2015</v>
      </c>
      <c r="F264">
        <v>0.68799890809895503</v>
      </c>
    </row>
    <row r="265" spans="1:6">
      <c r="A265" t="s">
        <v>2</v>
      </c>
      <c r="B265" t="s">
        <v>149</v>
      </c>
      <c r="C265" t="s">
        <v>39</v>
      </c>
      <c r="D265">
        <f t="shared" si="7"/>
        <v>24</v>
      </c>
      <c r="E265">
        <v>2015</v>
      </c>
      <c r="F265">
        <v>0.68800478106068497</v>
      </c>
    </row>
    <row r="266" spans="1:6">
      <c r="A266" t="s">
        <v>2</v>
      </c>
      <c r="B266" t="s">
        <v>149</v>
      </c>
      <c r="C266" t="s">
        <v>39</v>
      </c>
      <c r="D266">
        <f t="shared" si="7"/>
        <v>25</v>
      </c>
      <c r="E266">
        <v>2015</v>
      </c>
      <c r="F266">
        <v>0.58852153767870297</v>
      </c>
    </row>
    <row r="267" spans="1:6">
      <c r="A267" t="s">
        <v>2</v>
      </c>
      <c r="B267" t="s">
        <v>149</v>
      </c>
      <c r="C267" t="s">
        <v>39</v>
      </c>
      <c r="D267">
        <f t="shared" si="7"/>
        <v>26</v>
      </c>
      <c r="E267">
        <v>2015</v>
      </c>
      <c r="F267">
        <v>0.58852215813731901</v>
      </c>
    </row>
    <row r="268" spans="1:6">
      <c r="A268" t="s">
        <v>2</v>
      </c>
      <c r="B268" t="s">
        <v>149</v>
      </c>
      <c r="C268" t="s">
        <v>39</v>
      </c>
      <c r="D268">
        <f t="shared" si="7"/>
        <v>27</v>
      </c>
      <c r="E268">
        <v>2015</v>
      </c>
      <c r="F268">
        <v>0.58852277859593505</v>
      </c>
    </row>
    <row r="269" spans="1:6">
      <c r="A269" t="s">
        <v>2</v>
      </c>
      <c r="B269" t="s">
        <v>149</v>
      </c>
      <c r="C269" t="s">
        <v>39</v>
      </c>
      <c r="D269">
        <f t="shared" si="7"/>
        <v>28</v>
      </c>
      <c r="E269">
        <v>2015</v>
      </c>
      <c r="F269">
        <v>0.58852339905455198</v>
      </c>
    </row>
    <row r="270" spans="1:6">
      <c r="A270" t="s">
        <v>2</v>
      </c>
      <c r="B270" t="s">
        <v>149</v>
      </c>
      <c r="C270" t="s">
        <v>39</v>
      </c>
      <c r="D270">
        <f>D269+1</f>
        <v>29</v>
      </c>
      <c r="E270">
        <v>2015</v>
      </c>
      <c r="F270">
        <v>0.58852401951316802</v>
      </c>
    </row>
    <row r="271" spans="1:6">
      <c r="A271" t="s">
        <v>2</v>
      </c>
      <c r="B271" t="s">
        <v>149</v>
      </c>
      <c r="C271" t="s">
        <v>39</v>
      </c>
      <c r="D271">
        <f t="shared" si="7"/>
        <v>30</v>
      </c>
      <c r="E271">
        <v>2015</v>
      </c>
      <c r="F271">
        <v>0.58852463997178395</v>
      </c>
    </row>
    <row r="272" spans="1:6">
      <c r="A272" t="s">
        <v>2</v>
      </c>
      <c r="B272" t="s">
        <v>149</v>
      </c>
      <c r="C272" t="s">
        <v>39</v>
      </c>
      <c r="D272">
        <f t="shared" si="7"/>
        <v>31</v>
      </c>
      <c r="E272">
        <v>2015</v>
      </c>
      <c r="F272">
        <v>0.58852526043040099</v>
      </c>
    </row>
    <row r="273" spans="1:6">
      <c r="A273" t="s">
        <v>2</v>
      </c>
      <c r="B273" t="s">
        <v>149</v>
      </c>
      <c r="C273" t="s">
        <v>39</v>
      </c>
      <c r="D273">
        <f t="shared" si="7"/>
        <v>32</v>
      </c>
      <c r="E273">
        <v>2015</v>
      </c>
      <c r="F273">
        <v>0.58852588088901703</v>
      </c>
    </row>
    <row r="274" spans="1:6">
      <c r="A274" t="s">
        <v>2</v>
      </c>
      <c r="B274" t="s">
        <v>149</v>
      </c>
      <c r="C274" t="s">
        <v>39</v>
      </c>
      <c r="D274">
        <f t="shared" si="7"/>
        <v>33</v>
      </c>
      <c r="E274">
        <v>2015</v>
      </c>
      <c r="F274">
        <v>0.58852650134763296</v>
      </c>
    </row>
    <row r="275" spans="1:6">
      <c r="A275" t="s">
        <v>2</v>
      </c>
      <c r="B275" t="s">
        <v>149</v>
      </c>
      <c r="C275" t="s">
        <v>39</v>
      </c>
      <c r="D275">
        <f t="shared" si="7"/>
        <v>34</v>
      </c>
      <c r="E275">
        <v>2015</v>
      </c>
      <c r="F275">
        <v>0.588527121806249</v>
      </c>
    </row>
    <row r="276" spans="1:6">
      <c r="A276" t="s">
        <v>2</v>
      </c>
      <c r="B276" t="s">
        <v>149</v>
      </c>
      <c r="C276" t="s">
        <v>39</v>
      </c>
      <c r="D276">
        <f t="shared" si="7"/>
        <v>35</v>
      </c>
      <c r="E276">
        <v>2015</v>
      </c>
      <c r="F276">
        <v>0.58852774226486604</v>
      </c>
    </row>
    <row r="277" spans="1:6">
      <c r="A277" t="s">
        <v>2</v>
      </c>
      <c r="B277" t="s">
        <v>149</v>
      </c>
      <c r="C277" t="s">
        <v>39</v>
      </c>
      <c r="D277">
        <f t="shared" si="7"/>
        <v>36</v>
      </c>
      <c r="E277">
        <v>2015</v>
      </c>
      <c r="F277">
        <v>0.58852836272348197</v>
      </c>
    </row>
    <row r="278" spans="1:6">
      <c r="A278" t="s">
        <v>2</v>
      </c>
      <c r="B278" t="s">
        <v>149</v>
      </c>
      <c r="C278" t="s">
        <v>39</v>
      </c>
      <c r="D278">
        <f t="shared" si="7"/>
        <v>37</v>
      </c>
      <c r="E278">
        <v>2015</v>
      </c>
      <c r="F278">
        <v>0.58852898318209801</v>
      </c>
    </row>
    <row r="279" spans="1:6">
      <c r="A279" t="s">
        <v>2</v>
      </c>
      <c r="B279" t="s">
        <v>149</v>
      </c>
      <c r="C279" t="s">
        <v>39</v>
      </c>
      <c r="D279">
        <f t="shared" si="7"/>
        <v>38</v>
      </c>
      <c r="E279">
        <v>2015</v>
      </c>
      <c r="F279">
        <v>0.58852960364071405</v>
      </c>
    </row>
    <row r="280" spans="1:6">
      <c r="A280" t="s">
        <v>2</v>
      </c>
      <c r="B280" t="s">
        <v>149</v>
      </c>
      <c r="C280" t="s">
        <v>39</v>
      </c>
      <c r="D280">
        <f t="shared" si="7"/>
        <v>39</v>
      </c>
      <c r="E280">
        <v>2015</v>
      </c>
      <c r="F280">
        <v>0.58853022409933098</v>
      </c>
    </row>
    <row r="281" spans="1:6">
      <c r="A281" t="s">
        <v>2</v>
      </c>
      <c r="B281" t="s">
        <v>149</v>
      </c>
      <c r="C281" t="s">
        <v>39</v>
      </c>
      <c r="D281">
        <f t="shared" si="7"/>
        <v>40</v>
      </c>
      <c r="E281">
        <v>2015</v>
      </c>
      <c r="F281">
        <v>0.58853084455794702</v>
      </c>
    </row>
    <row r="282" spans="1:6">
      <c r="A282" t="s">
        <v>2</v>
      </c>
      <c r="B282" t="s">
        <v>149</v>
      </c>
      <c r="C282" t="s">
        <v>39</v>
      </c>
      <c r="D282">
        <f t="shared" si="7"/>
        <v>41</v>
      </c>
      <c r="E282">
        <v>2015</v>
      </c>
      <c r="F282">
        <v>0.58853146501656295</v>
      </c>
    </row>
    <row r="283" spans="1:6">
      <c r="A283" t="s">
        <v>2</v>
      </c>
      <c r="B283" t="s">
        <v>149</v>
      </c>
      <c r="C283" t="s">
        <v>39</v>
      </c>
      <c r="D283">
        <f t="shared" si="7"/>
        <v>42</v>
      </c>
      <c r="E283">
        <v>2015</v>
      </c>
      <c r="F283">
        <v>0.58853208547517999</v>
      </c>
    </row>
    <row r="284" spans="1:6">
      <c r="A284" t="s">
        <v>2</v>
      </c>
      <c r="B284" t="s">
        <v>149</v>
      </c>
      <c r="C284" t="s">
        <v>39</v>
      </c>
      <c r="D284">
        <f t="shared" si="7"/>
        <v>43</v>
      </c>
      <c r="E284">
        <v>2015</v>
      </c>
      <c r="F284">
        <v>0.58853270593379603</v>
      </c>
    </row>
    <row r="285" spans="1:6">
      <c r="A285" t="s">
        <v>2</v>
      </c>
      <c r="B285" t="s">
        <v>149</v>
      </c>
      <c r="C285" t="s">
        <v>39</v>
      </c>
      <c r="D285">
        <f t="shared" si="7"/>
        <v>44</v>
      </c>
      <c r="E285">
        <v>2015</v>
      </c>
      <c r="F285">
        <v>0.58853332639241196</v>
      </c>
    </row>
    <row r="286" spans="1:6">
      <c r="A286" t="s">
        <v>2</v>
      </c>
      <c r="B286" t="s">
        <v>149</v>
      </c>
      <c r="C286" t="s">
        <v>39</v>
      </c>
      <c r="D286">
        <f t="shared" si="7"/>
        <v>45</v>
      </c>
      <c r="E286">
        <v>2015</v>
      </c>
      <c r="F286">
        <v>0.588533946851028</v>
      </c>
    </row>
    <row r="287" spans="1:6">
      <c r="A287" t="s">
        <v>2</v>
      </c>
      <c r="B287" t="s">
        <v>149</v>
      </c>
      <c r="C287" t="s">
        <v>39</v>
      </c>
      <c r="D287">
        <f t="shared" si="7"/>
        <v>46</v>
      </c>
      <c r="E287">
        <v>2015</v>
      </c>
      <c r="F287">
        <v>0.58853456730964504</v>
      </c>
    </row>
    <row r="288" spans="1:6">
      <c r="A288" t="s">
        <v>2</v>
      </c>
      <c r="B288" t="s">
        <v>149</v>
      </c>
      <c r="C288" t="s">
        <v>39</v>
      </c>
      <c r="D288">
        <f>D287+1</f>
        <v>47</v>
      </c>
      <c r="E288">
        <v>2015</v>
      </c>
      <c r="F288">
        <v>0.58853518776826097</v>
      </c>
    </row>
    <row r="289" spans="1:6" ht="15.75" thickBot="1">
      <c r="A289" s="12" t="s">
        <v>2</v>
      </c>
      <c r="B289" s="12" t="s">
        <v>149</v>
      </c>
      <c r="C289" s="12" t="s">
        <v>39</v>
      </c>
      <c r="D289" s="12">
        <f t="shared" si="7"/>
        <v>48</v>
      </c>
      <c r="E289" s="12">
        <v>2015</v>
      </c>
      <c r="F289" s="12">
        <v>0.58853580822687701</v>
      </c>
    </row>
    <row r="290" spans="1:6">
      <c r="A290" t="s">
        <v>2</v>
      </c>
      <c r="B290" t="s">
        <v>151</v>
      </c>
      <c r="C290" t="s">
        <v>39</v>
      </c>
      <c r="D290">
        <v>1</v>
      </c>
      <c r="E290">
        <v>2015</v>
      </c>
      <c r="F290">
        <v>0.687869702940897</v>
      </c>
    </row>
    <row r="291" spans="1:6">
      <c r="A291" t="s">
        <v>2</v>
      </c>
      <c r="B291" t="str">
        <f>B290</f>
        <v>Southern Interior</v>
      </c>
      <c r="C291" t="s">
        <v>39</v>
      </c>
      <c r="D291">
        <f>D290+1</f>
        <v>2</v>
      </c>
      <c r="E291">
        <v>2015</v>
      </c>
      <c r="F291">
        <v>0.68787557590262705</v>
      </c>
    </row>
    <row r="292" spans="1:6">
      <c r="A292" t="s">
        <v>2</v>
      </c>
      <c r="B292" t="str">
        <f t="shared" ref="B292:B337" si="8">B291</f>
        <v>Southern Interior</v>
      </c>
      <c r="C292" t="s">
        <v>39</v>
      </c>
      <c r="D292">
        <f t="shared" ref="D292:D337" si="9">D291+1</f>
        <v>3</v>
      </c>
      <c r="E292">
        <v>2015</v>
      </c>
      <c r="F292">
        <v>0.68788144886435698</v>
      </c>
    </row>
    <row r="293" spans="1:6">
      <c r="A293" t="s">
        <v>2</v>
      </c>
      <c r="B293" t="str">
        <f t="shared" si="8"/>
        <v>Southern Interior</v>
      </c>
      <c r="C293" t="s">
        <v>39</v>
      </c>
      <c r="D293">
        <f t="shared" si="9"/>
        <v>4</v>
      </c>
      <c r="E293">
        <v>2015</v>
      </c>
      <c r="F293">
        <v>0.68788732182608703</v>
      </c>
    </row>
    <row r="294" spans="1:6">
      <c r="A294" t="s">
        <v>2</v>
      </c>
      <c r="B294" t="str">
        <f t="shared" si="8"/>
        <v>Southern Interior</v>
      </c>
      <c r="C294" t="s">
        <v>39</v>
      </c>
      <c r="D294">
        <f t="shared" si="9"/>
        <v>5</v>
      </c>
      <c r="E294">
        <v>2015</v>
      </c>
      <c r="F294">
        <v>0.68789319478781596</v>
      </c>
    </row>
    <row r="295" spans="1:6">
      <c r="A295" t="s">
        <v>2</v>
      </c>
      <c r="B295" t="str">
        <f t="shared" si="8"/>
        <v>Southern Interior</v>
      </c>
      <c r="C295" t="s">
        <v>39</v>
      </c>
      <c r="D295">
        <f t="shared" si="9"/>
        <v>6</v>
      </c>
      <c r="E295">
        <v>2015</v>
      </c>
      <c r="F295">
        <v>0.68789906774954601</v>
      </c>
    </row>
    <row r="296" spans="1:6">
      <c r="A296" t="s">
        <v>2</v>
      </c>
      <c r="B296" t="str">
        <f t="shared" si="8"/>
        <v>Southern Interior</v>
      </c>
      <c r="C296" t="s">
        <v>39</v>
      </c>
      <c r="D296">
        <f t="shared" si="9"/>
        <v>7</v>
      </c>
      <c r="E296">
        <v>2015</v>
      </c>
      <c r="F296">
        <v>0.68790494071127595</v>
      </c>
    </row>
    <row r="297" spans="1:6">
      <c r="A297" t="s">
        <v>2</v>
      </c>
      <c r="B297" t="str">
        <f t="shared" si="8"/>
        <v>Southern Interior</v>
      </c>
      <c r="C297" t="s">
        <v>39</v>
      </c>
      <c r="D297">
        <f t="shared" si="9"/>
        <v>8</v>
      </c>
      <c r="E297">
        <v>2015</v>
      </c>
      <c r="F297">
        <v>0.68791081367300599</v>
      </c>
    </row>
    <row r="298" spans="1:6">
      <c r="A298" t="s">
        <v>2</v>
      </c>
      <c r="B298" t="str">
        <f t="shared" si="8"/>
        <v>Southern Interior</v>
      </c>
      <c r="C298" t="s">
        <v>39</v>
      </c>
      <c r="D298">
        <f t="shared" si="9"/>
        <v>9</v>
      </c>
      <c r="E298">
        <v>2015</v>
      </c>
      <c r="F298">
        <v>0.68791668663473604</v>
      </c>
    </row>
    <row r="299" spans="1:6">
      <c r="A299" t="s">
        <v>2</v>
      </c>
      <c r="B299" t="str">
        <f t="shared" si="8"/>
        <v>Southern Interior</v>
      </c>
      <c r="C299" t="s">
        <v>39</v>
      </c>
      <c r="D299">
        <f t="shared" si="9"/>
        <v>10</v>
      </c>
      <c r="E299">
        <v>2015</v>
      </c>
      <c r="F299">
        <v>0.68792255959646598</v>
      </c>
    </row>
    <row r="300" spans="1:6">
      <c r="A300" t="s">
        <v>2</v>
      </c>
      <c r="B300" t="str">
        <f t="shared" si="8"/>
        <v>Southern Interior</v>
      </c>
      <c r="C300" t="s">
        <v>39</v>
      </c>
      <c r="D300">
        <f t="shared" si="9"/>
        <v>11</v>
      </c>
      <c r="E300">
        <v>2015</v>
      </c>
      <c r="F300">
        <v>0.68792843255819602</v>
      </c>
    </row>
    <row r="301" spans="1:6">
      <c r="A301" t="s">
        <v>2</v>
      </c>
      <c r="B301" t="str">
        <f t="shared" si="8"/>
        <v>Southern Interior</v>
      </c>
      <c r="C301" t="s">
        <v>39</v>
      </c>
      <c r="D301">
        <f t="shared" si="9"/>
        <v>12</v>
      </c>
      <c r="E301">
        <v>2015</v>
      </c>
      <c r="F301">
        <v>0.68793430551992596</v>
      </c>
    </row>
    <row r="302" spans="1:6">
      <c r="A302" t="s">
        <v>2</v>
      </c>
      <c r="B302" t="str">
        <f t="shared" si="8"/>
        <v>Southern Interior</v>
      </c>
      <c r="C302" t="s">
        <v>39</v>
      </c>
      <c r="D302">
        <f t="shared" si="9"/>
        <v>13</v>
      </c>
      <c r="E302">
        <v>2015</v>
      </c>
      <c r="F302">
        <v>0.68794017848165601</v>
      </c>
    </row>
    <row r="303" spans="1:6">
      <c r="A303" t="s">
        <v>2</v>
      </c>
      <c r="B303" t="str">
        <f t="shared" si="8"/>
        <v>Southern Interior</v>
      </c>
      <c r="C303" t="s">
        <v>39</v>
      </c>
      <c r="D303">
        <f t="shared" si="9"/>
        <v>14</v>
      </c>
      <c r="E303">
        <v>2015</v>
      </c>
      <c r="F303">
        <v>0.68794605144338605</v>
      </c>
    </row>
    <row r="304" spans="1:6">
      <c r="A304" t="s">
        <v>2</v>
      </c>
      <c r="B304" t="str">
        <f t="shared" si="8"/>
        <v>Southern Interior</v>
      </c>
      <c r="C304" t="s">
        <v>39</v>
      </c>
      <c r="D304">
        <f t="shared" si="9"/>
        <v>15</v>
      </c>
      <c r="E304">
        <v>2015</v>
      </c>
      <c r="F304">
        <v>0.68795192440511499</v>
      </c>
    </row>
    <row r="305" spans="1:6">
      <c r="A305" t="s">
        <v>2</v>
      </c>
      <c r="B305" t="str">
        <f t="shared" si="8"/>
        <v>Southern Interior</v>
      </c>
      <c r="C305" t="s">
        <v>39</v>
      </c>
      <c r="D305">
        <f t="shared" si="9"/>
        <v>16</v>
      </c>
      <c r="E305">
        <v>2015</v>
      </c>
      <c r="F305">
        <v>0.68795779736684504</v>
      </c>
    </row>
    <row r="306" spans="1:6">
      <c r="A306" t="s">
        <v>2</v>
      </c>
      <c r="B306" t="str">
        <f t="shared" si="8"/>
        <v>Southern Interior</v>
      </c>
      <c r="C306" t="s">
        <v>39</v>
      </c>
      <c r="D306">
        <f t="shared" si="9"/>
        <v>17</v>
      </c>
      <c r="E306">
        <v>2015</v>
      </c>
      <c r="F306">
        <v>0.68796367032857497</v>
      </c>
    </row>
    <row r="307" spans="1:6">
      <c r="A307" t="s">
        <v>2</v>
      </c>
      <c r="B307" t="str">
        <f t="shared" si="8"/>
        <v>Southern Interior</v>
      </c>
      <c r="C307" t="s">
        <v>39</v>
      </c>
      <c r="D307">
        <f t="shared" si="9"/>
        <v>18</v>
      </c>
      <c r="E307">
        <v>2015</v>
      </c>
      <c r="F307">
        <v>0.68796954329030502</v>
      </c>
    </row>
    <row r="308" spans="1:6">
      <c r="A308" t="s">
        <v>2</v>
      </c>
      <c r="B308" t="str">
        <f t="shared" si="8"/>
        <v>Southern Interior</v>
      </c>
      <c r="C308" t="s">
        <v>39</v>
      </c>
      <c r="D308">
        <f t="shared" si="9"/>
        <v>19</v>
      </c>
      <c r="E308">
        <v>2015</v>
      </c>
      <c r="F308">
        <v>0.68797541625203495</v>
      </c>
    </row>
    <row r="309" spans="1:6">
      <c r="A309" t="s">
        <v>2</v>
      </c>
      <c r="B309" t="str">
        <f t="shared" si="8"/>
        <v>Southern Interior</v>
      </c>
      <c r="C309" t="s">
        <v>39</v>
      </c>
      <c r="D309">
        <f t="shared" si="9"/>
        <v>20</v>
      </c>
      <c r="E309">
        <v>2015</v>
      </c>
      <c r="F309">
        <v>0.687981289213765</v>
      </c>
    </row>
    <row r="310" spans="1:6">
      <c r="A310" t="s">
        <v>2</v>
      </c>
      <c r="B310" t="str">
        <f t="shared" si="8"/>
        <v>Southern Interior</v>
      </c>
      <c r="C310" t="s">
        <v>39</v>
      </c>
      <c r="D310">
        <f t="shared" si="9"/>
        <v>21</v>
      </c>
      <c r="E310">
        <v>2015</v>
      </c>
      <c r="F310">
        <v>0.68798716217549505</v>
      </c>
    </row>
    <row r="311" spans="1:6">
      <c r="A311" t="s">
        <v>2</v>
      </c>
      <c r="B311" t="str">
        <f t="shared" si="8"/>
        <v>Southern Interior</v>
      </c>
      <c r="C311" t="s">
        <v>39</v>
      </c>
      <c r="D311">
        <f t="shared" si="9"/>
        <v>22</v>
      </c>
      <c r="E311">
        <v>2015</v>
      </c>
      <c r="F311">
        <v>0.68799303513722498</v>
      </c>
    </row>
    <row r="312" spans="1:6">
      <c r="A312" t="s">
        <v>2</v>
      </c>
      <c r="B312" t="str">
        <f t="shared" si="8"/>
        <v>Southern Interior</v>
      </c>
      <c r="C312" t="s">
        <v>39</v>
      </c>
      <c r="D312">
        <f t="shared" si="9"/>
        <v>23</v>
      </c>
      <c r="E312">
        <v>2015</v>
      </c>
      <c r="F312">
        <v>0.68799890809895503</v>
      </c>
    </row>
    <row r="313" spans="1:6">
      <c r="A313" t="s">
        <v>2</v>
      </c>
      <c r="B313" t="str">
        <f t="shared" si="8"/>
        <v>Southern Interior</v>
      </c>
      <c r="C313" t="s">
        <v>39</v>
      </c>
      <c r="D313">
        <f t="shared" si="9"/>
        <v>24</v>
      </c>
      <c r="E313">
        <v>2015</v>
      </c>
      <c r="F313">
        <v>0.68800478106068497</v>
      </c>
    </row>
    <row r="314" spans="1:6">
      <c r="A314" t="s">
        <v>2</v>
      </c>
      <c r="B314" t="str">
        <f t="shared" si="8"/>
        <v>Southern Interior</v>
      </c>
      <c r="C314" t="s">
        <v>39</v>
      </c>
      <c r="D314">
        <f t="shared" si="9"/>
        <v>25</v>
      </c>
      <c r="E314">
        <v>2015</v>
      </c>
      <c r="F314">
        <v>0.58852153767870297</v>
      </c>
    </row>
    <row r="315" spans="1:6">
      <c r="A315" t="s">
        <v>2</v>
      </c>
      <c r="B315" t="str">
        <f t="shared" si="8"/>
        <v>Southern Interior</v>
      </c>
      <c r="C315" t="s">
        <v>39</v>
      </c>
      <c r="D315">
        <f t="shared" si="9"/>
        <v>26</v>
      </c>
      <c r="E315">
        <v>2015</v>
      </c>
      <c r="F315">
        <v>0.58852215813731901</v>
      </c>
    </row>
    <row r="316" spans="1:6">
      <c r="A316" t="s">
        <v>2</v>
      </c>
      <c r="B316" t="str">
        <f t="shared" si="8"/>
        <v>Southern Interior</v>
      </c>
      <c r="C316" t="s">
        <v>39</v>
      </c>
      <c r="D316">
        <f t="shared" si="9"/>
        <v>27</v>
      </c>
      <c r="E316">
        <v>2015</v>
      </c>
      <c r="F316">
        <v>0.58852277859593505</v>
      </c>
    </row>
    <row r="317" spans="1:6">
      <c r="A317" t="s">
        <v>2</v>
      </c>
      <c r="B317" t="str">
        <f t="shared" si="8"/>
        <v>Southern Interior</v>
      </c>
      <c r="C317" t="s">
        <v>39</v>
      </c>
      <c r="D317">
        <f t="shared" si="9"/>
        <v>28</v>
      </c>
      <c r="E317">
        <v>2015</v>
      </c>
      <c r="F317">
        <v>0.58852339905455198</v>
      </c>
    </row>
    <row r="318" spans="1:6">
      <c r="A318" t="s">
        <v>2</v>
      </c>
      <c r="B318" t="str">
        <f t="shared" si="8"/>
        <v>Southern Interior</v>
      </c>
      <c r="C318" t="s">
        <v>39</v>
      </c>
      <c r="D318">
        <f>D317+1</f>
        <v>29</v>
      </c>
      <c r="E318">
        <v>2015</v>
      </c>
      <c r="F318">
        <v>0.58852401951316802</v>
      </c>
    </row>
    <row r="319" spans="1:6">
      <c r="A319" t="s">
        <v>2</v>
      </c>
      <c r="B319" t="str">
        <f t="shared" si="8"/>
        <v>Southern Interior</v>
      </c>
      <c r="C319" t="s">
        <v>39</v>
      </c>
      <c r="D319">
        <f t="shared" si="9"/>
        <v>30</v>
      </c>
      <c r="E319">
        <v>2015</v>
      </c>
      <c r="F319">
        <v>0.58852463997178395</v>
      </c>
    </row>
    <row r="320" spans="1:6">
      <c r="A320" t="s">
        <v>2</v>
      </c>
      <c r="B320" t="str">
        <f t="shared" si="8"/>
        <v>Southern Interior</v>
      </c>
      <c r="C320" t="s">
        <v>39</v>
      </c>
      <c r="D320">
        <f t="shared" si="9"/>
        <v>31</v>
      </c>
      <c r="E320">
        <v>2015</v>
      </c>
      <c r="F320">
        <v>0.58852526043040099</v>
      </c>
    </row>
    <row r="321" spans="1:6">
      <c r="A321" t="s">
        <v>2</v>
      </c>
      <c r="B321" t="str">
        <f t="shared" si="8"/>
        <v>Southern Interior</v>
      </c>
      <c r="C321" t="s">
        <v>39</v>
      </c>
      <c r="D321">
        <f t="shared" si="9"/>
        <v>32</v>
      </c>
      <c r="E321">
        <v>2015</v>
      </c>
      <c r="F321">
        <v>0.58852588088901703</v>
      </c>
    </row>
    <row r="322" spans="1:6">
      <c r="A322" t="s">
        <v>2</v>
      </c>
      <c r="B322" t="str">
        <f t="shared" si="8"/>
        <v>Southern Interior</v>
      </c>
      <c r="C322" t="s">
        <v>39</v>
      </c>
      <c r="D322">
        <f t="shared" si="9"/>
        <v>33</v>
      </c>
      <c r="E322">
        <v>2015</v>
      </c>
      <c r="F322">
        <v>0.58852650134763296</v>
      </c>
    </row>
    <row r="323" spans="1:6">
      <c r="A323" t="s">
        <v>2</v>
      </c>
      <c r="B323" t="str">
        <f t="shared" si="8"/>
        <v>Southern Interior</v>
      </c>
      <c r="C323" t="s">
        <v>39</v>
      </c>
      <c r="D323">
        <f t="shared" si="9"/>
        <v>34</v>
      </c>
      <c r="E323">
        <v>2015</v>
      </c>
      <c r="F323">
        <v>0.588527121806249</v>
      </c>
    </row>
    <row r="324" spans="1:6">
      <c r="A324" t="s">
        <v>2</v>
      </c>
      <c r="B324" t="str">
        <f t="shared" si="8"/>
        <v>Southern Interior</v>
      </c>
      <c r="C324" t="s">
        <v>39</v>
      </c>
      <c r="D324">
        <f t="shared" si="9"/>
        <v>35</v>
      </c>
      <c r="E324">
        <v>2015</v>
      </c>
      <c r="F324">
        <v>0.58852774226486604</v>
      </c>
    </row>
    <row r="325" spans="1:6">
      <c r="A325" t="s">
        <v>2</v>
      </c>
      <c r="B325" t="str">
        <f t="shared" si="8"/>
        <v>Southern Interior</v>
      </c>
      <c r="C325" t="s">
        <v>39</v>
      </c>
      <c r="D325">
        <f t="shared" si="9"/>
        <v>36</v>
      </c>
      <c r="E325">
        <v>2015</v>
      </c>
      <c r="F325">
        <v>0.58852836272348197</v>
      </c>
    </row>
    <row r="326" spans="1:6">
      <c r="A326" t="s">
        <v>2</v>
      </c>
      <c r="B326" t="str">
        <f t="shared" si="8"/>
        <v>Southern Interior</v>
      </c>
      <c r="C326" t="s">
        <v>39</v>
      </c>
      <c r="D326">
        <f t="shared" si="9"/>
        <v>37</v>
      </c>
      <c r="E326">
        <v>2015</v>
      </c>
      <c r="F326">
        <v>0.58852898318209801</v>
      </c>
    </row>
    <row r="327" spans="1:6">
      <c r="A327" t="s">
        <v>2</v>
      </c>
      <c r="B327" t="str">
        <f t="shared" si="8"/>
        <v>Southern Interior</v>
      </c>
      <c r="C327" t="s">
        <v>39</v>
      </c>
      <c r="D327">
        <f t="shared" si="9"/>
        <v>38</v>
      </c>
      <c r="E327">
        <v>2015</v>
      </c>
      <c r="F327">
        <v>0.58852960364071405</v>
      </c>
    </row>
    <row r="328" spans="1:6">
      <c r="A328" t="s">
        <v>2</v>
      </c>
      <c r="B328" t="str">
        <f t="shared" si="8"/>
        <v>Southern Interior</v>
      </c>
      <c r="C328" t="s">
        <v>39</v>
      </c>
      <c r="D328">
        <f t="shared" si="9"/>
        <v>39</v>
      </c>
      <c r="E328">
        <v>2015</v>
      </c>
      <c r="F328">
        <v>0.58853022409933098</v>
      </c>
    </row>
    <row r="329" spans="1:6">
      <c r="A329" t="s">
        <v>2</v>
      </c>
      <c r="B329" t="str">
        <f t="shared" si="8"/>
        <v>Southern Interior</v>
      </c>
      <c r="C329" t="s">
        <v>39</v>
      </c>
      <c r="D329">
        <f t="shared" si="9"/>
        <v>40</v>
      </c>
      <c r="E329">
        <v>2015</v>
      </c>
      <c r="F329">
        <v>0.58853084455794702</v>
      </c>
    </row>
    <row r="330" spans="1:6">
      <c r="A330" t="s">
        <v>2</v>
      </c>
      <c r="B330" t="str">
        <f t="shared" si="8"/>
        <v>Southern Interior</v>
      </c>
      <c r="C330" t="s">
        <v>39</v>
      </c>
      <c r="D330">
        <f t="shared" si="9"/>
        <v>41</v>
      </c>
      <c r="E330">
        <v>2015</v>
      </c>
      <c r="F330">
        <v>0.58853146501656295</v>
      </c>
    </row>
    <row r="331" spans="1:6">
      <c r="A331" t="s">
        <v>2</v>
      </c>
      <c r="B331" t="str">
        <f t="shared" si="8"/>
        <v>Southern Interior</v>
      </c>
      <c r="C331" t="s">
        <v>39</v>
      </c>
      <c r="D331">
        <f t="shared" si="9"/>
        <v>42</v>
      </c>
      <c r="E331">
        <v>2015</v>
      </c>
      <c r="F331">
        <v>0.58853208547517999</v>
      </c>
    </row>
    <row r="332" spans="1:6">
      <c r="A332" t="s">
        <v>2</v>
      </c>
      <c r="B332" t="str">
        <f t="shared" si="8"/>
        <v>Southern Interior</v>
      </c>
      <c r="C332" t="s">
        <v>39</v>
      </c>
      <c r="D332">
        <f t="shared" si="9"/>
        <v>43</v>
      </c>
      <c r="E332">
        <v>2015</v>
      </c>
      <c r="F332">
        <v>0.58853270593379603</v>
      </c>
    </row>
    <row r="333" spans="1:6">
      <c r="A333" t="s">
        <v>2</v>
      </c>
      <c r="B333" t="str">
        <f t="shared" si="8"/>
        <v>Southern Interior</v>
      </c>
      <c r="C333" t="s">
        <v>39</v>
      </c>
      <c r="D333">
        <f t="shared" si="9"/>
        <v>44</v>
      </c>
      <c r="E333">
        <v>2015</v>
      </c>
      <c r="F333">
        <v>0.58853332639241196</v>
      </c>
    </row>
    <row r="334" spans="1:6">
      <c r="A334" t="s">
        <v>2</v>
      </c>
      <c r="B334" t="str">
        <f t="shared" si="8"/>
        <v>Southern Interior</v>
      </c>
      <c r="C334" t="s">
        <v>39</v>
      </c>
      <c r="D334">
        <f t="shared" si="9"/>
        <v>45</v>
      </c>
      <c r="E334">
        <v>2015</v>
      </c>
      <c r="F334">
        <v>0.588533946851028</v>
      </c>
    </row>
    <row r="335" spans="1:6">
      <c r="A335" t="s">
        <v>2</v>
      </c>
      <c r="B335" t="str">
        <f t="shared" si="8"/>
        <v>Southern Interior</v>
      </c>
      <c r="C335" t="s">
        <v>39</v>
      </c>
      <c r="D335">
        <f t="shared" si="9"/>
        <v>46</v>
      </c>
      <c r="E335">
        <v>2015</v>
      </c>
      <c r="F335">
        <v>0.58853456730964504</v>
      </c>
    </row>
    <row r="336" spans="1:6">
      <c r="A336" t="s">
        <v>2</v>
      </c>
      <c r="B336" t="str">
        <f t="shared" si="8"/>
        <v>Southern Interior</v>
      </c>
      <c r="C336" t="s">
        <v>39</v>
      </c>
      <c r="D336">
        <f>D335+1</f>
        <v>47</v>
      </c>
      <c r="E336">
        <v>2015</v>
      </c>
      <c r="F336">
        <v>0.58853518776826097</v>
      </c>
    </row>
    <row r="337" spans="1:6" ht="15.75" thickBot="1">
      <c r="A337" s="12" t="s">
        <v>2</v>
      </c>
      <c r="B337" s="12" t="str">
        <f t="shared" si="8"/>
        <v>Southern Interior</v>
      </c>
      <c r="C337" s="12" t="s">
        <v>39</v>
      </c>
      <c r="D337" s="12">
        <f t="shared" si="9"/>
        <v>48</v>
      </c>
      <c r="E337" s="12">
        <v>2015</v>
      </c>
      <c r="F337" s="12">
        <v>0.58853580822687701</v>
      </c>
    </row>
    <row r="338" spans="1:6">
      <c r="A338" t="s">
        <v>2</v>
      </c>
      <c r="B338" t="s">
        <v>152</v>
      </c>
      <c r="C338" t="s">
        <v>39</v>
      </c>
      <c r="D338">
        <v>1</v>
      </c>
      <c r="E338">
        <v>2015</v>
      </c>
      <c r="F338">
        <v>0.687869702940897</v>
      </c>
    </row>
    <row r="339" spans="1:6">
      <c r="A339" t="s">
        <v>2</v>
      </c>
      <c r="B339" t="str">
        <f>B338</f>
        <v>Vancouver Island</v>
      </c>
      <c r="C339" t="s">
        <v>39</v>
      </c>
      <c r="D339">
        <f>D338+1</f>
        <v>2</v>
      </c>
      <c r="E339">
        <v>2015</v>
      </c>
      <c r="F339">
        <v>0.68787557590262705</v>
      </c>
    </row>
    <row r="340" spans="1:6">
      <c r="A340" t="s">
        <v>2</v>
      </c>
      <c r="B340" t="str">
        <f t="shared" ref="B340:B384" si="10">B339</f>
        <v>Vancouver Island</v>
      </c>
      <c r="C340" t="s">
        <v>39</v>
      </c>
      <c r="D340">
        <f t="shared" ref="D340:D385" si="11">D339+1</f>
        <v>3</v>
      </c>
      <c r="E340">
        <v>2015</v>
      </c>
      <c r="F340">
        <v>0.68788144886435698</v>
      </c>
    </row>
    <row r="341" spans="1:6">
      <c r="A341" t="s">
        <v>2</v>
      </c>
      <c r="B341" t="str">
        <f t="shared" si="10"/>
        <v>Vancouver Island</v>
      </c>
      <c r="C341" t="s">
        <v>39</v>
      </c>
      <c r="D341">
        <f t="shared" si="11"/>
        <v>4</v>
      </c>
      <c r="E341">
        <v>2015</v>
      </c>
      <c r="F341">
        <v>0.68788732182608703</v>
      </c>
    </row>
    <row r="342" spans="1:6">
      <c r="A342" t="s">
        <v>2</v>
      </c>
      <c r="B342" t="str">
        <f t="shared" si="10"/>
        <v>Vancouver Island</v>
      </c>
      <c r="C342" t="s">
        <v>39</v>
      </c>
      <c r="D342">
        <f t="shared" si="11"/>
        <v>5</v>
      </c>
      <c r="E342">
        <v>2015</v>
      </c>
      <c r="F342">
        <v>0.68789319478781596</v>
      </c>
    </row>
    <row r="343" spans="1:6">
      <c r="A343" t="s">
        <v>2</v>
      </c>
      <c r="B343" t="str">
        <f t="shared" si="10"/>
        <v>Vancouver Island</v>
      </c>
      <c r="C343" t="s">
        <v>39</v>
      </c>
      <c r="D343">
        <f t="shared" si="11"/>
        <v>6</v>
      </c>
      <c r="E343">
        <v>2015</v>
      </c>
      <c r="F343">
        <v>0.68789906774954601</v>
      </c>
    </row>
    <row r="344" spans="1:6">
      <c r="A344" t="s">
        <v>2</v>
      </c>
      <c r="B344" t="str">
        <f t="shared" si="10"/>
        <v>Vancouver Island</v>
      </c>
      <c r="C344" t="s">
        <v>39</v>
      </c>
      <c r="D344">
        <f t="shared" si="11"/>
        <v>7</v>
      </c>
      <c r="E344">
        <v>2015</v>
      </c>
      <c r="F344">
        <v>0.68790494071127595</v>
      </c>
    </row>
    <row r="345" spans="1:6">
      <c r="A345" t="s">
        <v>2</v>
      </c>
      <c r="B345" t="str">
        <f t="shared" si="10"/>
        <v>Vancouver Island</v>
      </c>
      <c r="C345" t="s">
        <v>39</v>
      </c>
      <c r="D345">
        <f t="shared" si="11"/>
        <v>8</v>
      </c>
      <c r="E345">
        <v>2015</v>
      </c>
      <c r="F345">
        <v>0.68791081367300599</v>
      </c>
    </row>
    <row r="346" spans="1:6">
      <c r="A346" t="s">
        <v>2</v>
      </c>
      <c r="B346" t="str">
        <f t="shared" si="10"/>
        <v>Vancouver Island</v>
      </c>
      <c r="C346" t="s">
        <v>39</v>
      </c>
      <c r="D346">
        <f t="shared" si="11"/>
        <v>9</v>
      </c>
      <c r="E346">
        <v>2015</v>
      </c>
      <c r="F346">
        <v>0.68791668663473604</v>
      </c>
    </row>
    <row r="347" spans="1:6">
      <c r="A347" t="s">
        <v>2</v>
      </c>
      <c r="B347" t="str">
        <f t="shared" si="10"/>
        <v>Vancouver Island</v>
      </c>
      <c r="C347" t="s">
        <v>39</v>
      </c>
      <c r="D347">
        <f t="shared" si="11"/>
        <v>10</v>
      </c>
      <c r="E347">
        <v>2015</v>
      </c>
      <c r="F347">
        <v>0.68792255959646598</v>
      </c>
    </row>
    <row r="348" spans="1:6">
      <c r="A348" t="s">
        <v>2</v>
      </c>
      <c r="B348" t="str">
        <f t="shared" si="10"/>
        <v>Vancouver Island</v>
      </c>
      <c r="C348" t="s">
        <v>39</v>
      </c>
      <c r="D348">
        <f t="shared" si="11"/>
        <v>11</v>
      </c>
      <c r="E348">
        <v>2015</v>
      </c>
      <c r="F348">
        <v>0.68792843255819602</v>
      </c>
    </row>
    <row r="349" spans="1:6">
      <c r="A349" t="s">
        <v>2</v>
      </c>
      <c r="B349" t="str">
        <f t="shared" si="10"/>
        <v>Vancouver Island</v>
      </c>
      <c r="C349" t="s">
        <v>39</v>
      </c>
      <c r="D349">
        <f t="shared" si="11"/>
        <v>12</v>
      </c>
      <c r="E349">
        <v>2015</v>
      </c>
      <c r="F349">
        <v>0.68793430551992596</v>
      </c>
    </row>
    <row r="350" spans="1:6">
      <c r="A350" t="s">
        <v>2</v>
      </c>
      <c r="B350" t="str">
        <f t="shared" si="10"/>
        <v>Vancouver Island</v>
      </c>
      <c r="C350" t="s">
        <v>39</v>
      </c>
      <c r="D350">
        <f t="shared" si="11"/>
        <v>13</v>
      </c>
      <c r="E350">
        <v>2015</v>
      </c>
      <c r="F350">
        <v>0.68794017848165601</v>
      </c>
    </row>
    <row r="351" spans="1:6">
      <c r="A351" t="s">
        <v>2</v>
      </c>
      <c r="B351" t="str">
        <f t="shared" si="10"/>
        <v>Vancouver Island</v>
      </c>
      <c r="C351" t="s">
        <v>39</v>
      </c>
      <c r="D351">
        <f t="shared" si="11"/>
        <v>14</v>
      </c>
      <c r="E351">
        <v>2015</v>
      </c>
      <c r="F351">
        <v>0.68794605144338605</v>
      </c>
    </row>
    <row r="352" spans="1:6">
      <c r="A352" t="s">
        <v>2</v>
      </c>
      <c r="B352" t="str">
        <f t="shared" si="10"/>
        <v>Vancouver Island</v>
      </c>
      <c r="C352" t="s">
        <v>39</v>
      </c>
      <c r="D352">
        <f t="shared" si="11"/>
        <v>15</v>
      </c>
      <c r="E352">
        <v>2015</v>
      </c>
      <c r="F352">
        <v>0.68795192440511499</v>
      </c>
    </row>
    <row r="353" spans="1:6">
      <c r="A353" t="s">
        <v>2</v>
      </c>
      <c r="B353" t="str">
        <f t="shared" si="10"/>
        <v>Vancouver Island</v>
      </c>
      <c r="C353" t="s">
        <v>39</v>
      </c>
      <c r="D353">
        <f t="shared" si="11"/>
        <v>16</v>
      </c>
      <c r="E353">
        <v>2015</v>
      </c>
      <c r="F353">
        <v>0.68795779736684504</v>
      </c>
    </row>
    <row r="354" spans="1:6">
      <c r="A354" t="s">
        <v>2</v>
      </c>
      <c r="B354" t="str">
        <f t="shared" si="10"/>
        <v>Vancouver Island</v>
      </c>
      <c r="C354" t="s">
        <v>39</v>
      </c>
      <c r="D354">
        <f t="shared" si="11"/>
        <v>17</v>
      </c>
      <c r="E354">
        <v>2015</v>
      </c>
      <c r="F354">
        <v>0.68796367032857497</v>
      </c>
    </row>
    <row r="355" spans="1:6">
      <c r="A355" t="s">
        <v>2</v>
      </c>
      <c r="B355" t="str">
        <f t="shared" si="10"/>
        <v>Vancouver Island</v>
      </c>
      <c r="C355" t="s">
        <v>39</v>
      </c>
      <c r="D355">
        <f t="shared" si="11"/>
        <v>18</v>
      </c>
      <c r="E355">
        <v>2015</v>
      </c>
      <c r="F355">
        <v>0.68796954329030502</v>
      </c>
    </row>
    <row r="356" spans="1:6">
      <c r="A356" t="s">
        <v>2</v>
      </c>
      <c r="B356" t="str">
        <f t="shared" si="10"/>
        <v>Vancouver Island</v>
      </c>
      <c r="C356" t="s">
        <v>39</v>
      </c>
      <c r="D356">
        <f t="shared" si="11"/>
        <v>19</v>
      </c>
      <c r="E356">
        <v>2015</v>
      </c>
      <c r="F356">
        <v>0.68797541625203495</v>
      </c>
    </row>
    <row r="357" spans="1:6">
      <c r="A357" t="s">
        <v>2</v>
      </c>
      <c r="B357" t="str">
        <f t="shared" si="10"/>
        <v>Vancouver Island</v>
      </c>
      <c r="C357" t="s">
        <v>39</v>
      </c>
      <c r="D357">
        <f t="shared" si="11"/>
        <v>20</v>
      </c>
      <c r="E357">
        <v>2015</v>
      </c>
      <c r="F357">
        <v>0.687981289213765</v>
      </c>
    </row>
    <row r="358" spans="1:6">
      <c r="A358" t="s">
        <v>2</v>
      </c>
      <c r="B358" t="str">
        <f t="shared" si="10"/>
        <v>Vancouver Island</v>
      </c>
      <c r="C358" t="s">
        <v>39</v>
      </c>
      <c r="D358">
        <f t="shared" si="11"/>
        <v>21</v>
      </c>
      <c r="E358">
        <v>2015</v>
      </c>
      <c r="F358">
        <v>0.68798716217549505</v>
      </c>
    </row>
    <row r="359" spans="1:6">
      <c r="A359" t="s">
        <v>2</v>
      </c>
      <c r="B359" t="str">
        <f t="shared" si="10"/>
        <v>Vancouver Island</v>
      </c>
      <c r="C359" t="s">
        <v>39</v>
      </c>
      <c r="D359">
        <f t="shared" si="11"/>
        <v>22</v>
      </c>
      <c r="E359">
        <v>2015</v>
      </c>
      <c r="F359">
        <v>0.68799303513722498</v>
      </c>
    </row>
    <row r="360" spans="1:6">
      <c r="A360" t="s">
        <v>2</v>
      </c>
      <c r="B360" t="str">
        <f t="shared" si="10"/>
        <v>Vancouver Island</v>
      </c>
      <c r="C360" t="s">
        <v>39</v>
      </c>
      <c r="D360">
        <f t="shared" si="11"/>
        <v>23</v>
      </c>
      <c r="E360">
        <v>2015</v>
      </c>
      <c r="F360">
        <v>0.68799890809895503</v>
      </c>
    </row>
    <row r="361" spans="1:6">
      <c r="A361" t="s">
        <v>2</v>
      </c>
      <c r="B361" t="str">
        <f t="shared" si="10"/>
        <v>Vancouver Island</v>
      </c>
      <c r="C361" t="s">
        <v>39</v>
      </c>
      <c r="D361">
        <f t="shared" si="11"/>
        <v>24</v>
      </c>
      <c r="E361">
        <v>2015</v>
      </c>
      <c r="F361">
        <v>0.68800478106068497</v>
      </c>
    </row>
    <row r="362" spans="1:6">
      <c r="A362" t="s">
        <v>2</v>
      </c>
      <c r="B362" t="str">
        <f t="shared" si="10"/>
        <v>Vancouver Island</v>
      </c>
      <c r="C362" t="s">
        <v>39</v>
      </c>
      <c r="D362">
        <f t="shared" si="11"/>
        <v>25</v>
      </c>
      <c r="E362">
        <v>2015</v>
      </c>
      <c r="F362">
        <v>0.58852153767870297</v>
      </c>
    </row>
    <row r="363" spans="1:6">
      <c r="A363" t="s">
        <v>2</v>
      </c>
      <c r="B363" t="str">
        <f t="shared" si="10"/>
        <v>Vancouver Island</v>
      </c>
      <c r="C363" t="s">
        <v>39</v>
      </c>
      <c r="D363">
        <f t="shared" si="11"/>
        <v>26</v>
      </c>
      <c r="E363">
        <v>2015</v>
      </c>
      <c r="F363">
        <v>0.58852215813731901</v>
      </c>
    </row>
    <row r="364" spans="1:6">
      <c r="A364" t="s">
        <v>2</v>
      </c>
      <c r="B364" t="str">
        <f t="shared" si="10"/>
        <v>Vancouver Island</v>
      </c>
      <c r="C364" t="s">
        <v>39</v>
      </c>
      <c r="D364">
        <f t="shared" si="11"/>
        <v>27</v>
      </c>
      <c r="E364">
        <v>2015</v>
      </c>
      <c r="F364">
        <v>0.58852277859593505</v>
      </c>
    </row>
    <row r="365" spans="1:6">
      <c r="A365" t="s">
        <v>2</v>
      </c>
      <c r="B365" t="str">
        <f t="shared" si="10"/>
        <v>Vancouver Island</v>
      </c>
      <c r="C365" t="s">
        <v>39</v>
      </c>
      <c r="D365">
        <f t="shared" si="11"/>
        <v>28</v>
      </c>
      <c r="E365">
        <v>2015</v>
      </c>
      <c r="F365">
        <v>0.58852339905455198</v>
      </c>
    </row>
    <row r="366" spans="1:6">
      <c r="A366" t="s">
        <v>2</v>
      </c>
      <c r="B366" t="str">
        <f t="shared" si="10"/>
        <v>Vancouver Island</v>
      </c>
      <c r="C366" t="s">
        <v>39</v>
      </c>
      <c r="D366">
        <f>D365+1</f>
        <v>29</v>
      </c>
      <c r="E366">
        <v>2015</v>
      </c>
      <c r="F366">
        <v>0.58852401951316802</v>
      </c>
    </row>
    <row r="367" spans="1:6">
      <c r="A367" t="s">
        <v>2</v>
      </c>
      <c r="B367" t="str">
        <f t="shared" si="10"/>
        <v>Vancouver Island</v>
      </c>
      <c r="C367" t="s">
        <v>39</v>
      </c>
      <c r="D367">
        <f t="shared" si="11"/>
        <v>30</v>
      </c>
      <c r="E367">
        <v>2015</v>
      </c>
      <c r="F367">
        <v>0.58852463997178395</v>
      </c>
    </row>
    <row r="368" spans="1:6">
      <c r="A368" t="s">
        <v>2</v>
      </c>
      <c r="B368" t="str">
        <f t="shared" si="10"/>
        <v>Vancouver Island</v>
      </c>
      <c r="C368" t="s">
        <v>39</v>
      </c>
      <c r="D368">
        <f t="shared" si="11"/>
        <v>31</v>
      </c>
      <c r="E368">
        <v>2015</v>
      </c>
      <c r="F368">
        <v>0.58852526043040099</v>
      </c>
    </row>
    <row r="369" spans="1:6">
      <c r="A369" t="s">
        <v>2</v>
      </c>
      <c r="B369" t="str">
        <f t="shared" si="10"/>
        <v>Vancouver Island</v>
      </c>
      <c r="C369" t="s">
        <v>39</v>
      </c>
      <c r="D369">
        <f t="shared" si="11"/>
        <v>32</v>
      </c>
      <c r="E369">
        <v>2015</v>
      </c>
      <c r="F369">
        <v>0.58852588088901703</v>
      </c>
    </row>
    <row r="370" spans="1:6">
      <c r="A370" t="s">
        <v>2</v>
      </c>
      <c r="B370" t="str">
        <f t="shared" si="10"/>
        <v>Vancouver Island</v>
      </c>
      <c r="C370" t="s">
        <v>39</v>
      </c>
      <c r="D370">
        <f t="shared" si="11"/>
        <v>33</v>
      </c>
      <c r="E370">
        <v>2015</v>
      </c>
      <c r="F370">
        <v>0.58852650134763296</v>
      </c>
    </row>
    <row r="371" spans="1:6">
      <c r="A371" t="s">
        <v>2</v>
      </c>
      <c r="B371" t="str">
        <f t="shared" si="10"/>
        <v>Vancouver Island</v>
      </c>
      <c r="C371" t="s">
        <v>39</v>
      </c>
      <c r="D371">
        <f t="shared" si="11"/>
        <v>34</v>
      </c>
      <c r="E371">
        <v>2015</v>
      </c>
      <c r="F371">
        <v>0.588527121806249</v>
      </c>
    </row>
    <row r="372" spans="1:6">
      <c r="A372" t="s">
        <v>2</v>
      </c>
      <c r="B372" t="str">
        <f t="shared" si="10"/>
        <v>Vancouver Island</v>
      </c>
      <c r="C372" t="s">
        <v>39</v>
      </c>
      <c r="D372">
        <f t="shared" si="11"/>
        <v>35</v>
      </c>
      <c r="E372">
        <v>2015</v>
      </c>
      <c r="F372">
        <v>0.58852774226486604</v>
      </c>
    </row>
    <row r="373" spans="1:6">
      <c r="A373" t="s">
        <v>2</v>
      </c>
      <c r="B373" t="str">
        <f t="shared" si="10"/>
        <v>Vancouver Island</v>
      </c>
      <c r="C373" t="s">
        <v>39</v>
      </c>
      <c r="D373">
        <f t="shared" si="11"/>
        <v>36</v>
      </c>
      <c r="E373">
        <v>2015</v>
      </c>
      <c r="F373">
        <v>0.58852836272348197</v>
      </c>
    </row>
    <row r="374" spans="1:6">
      <c r="A374" t="s">
        <v>2</v>
      </c>
      <c r="B374" t="str">
        <f t="shared" si="10"/>
        <v>Vancouver Island</v>
      </c>
      <c r="C374" t="s">
        <v>39</v>
      </c>
      <c r="D374">
        <f t="shared" si="11"/>
        <v>37</v>
      </c>
      <c r="E374">
        <v>2015</v>
      </c>
      <c r="F374">
        <v>0.58852898318209801</v>
      </c>
    </row>
    <row r="375" spans="1:6">
      <c r="A375" t="s">
        <v>2</v>
      </c>
      <c r="B375" t="str">
        <f t="shared" si="10"/>
        <v>Vancouver Island</v>
      </c>
      <c r="C375" t="s">
        <v>39</v>
      </c>
      <c r="D375">
        <f t="shared" si="11"/>
        <v>38</v>
      </c>
      <c r="E375">
        <v>2015</v>
      </c>
      <c r="F375">
        <v>0.58852960364071405</v>
      </c>
    </row>
    <row r="376" spans="1:6">
      <c r="A376" t="s">
        <v>2</v>
      </c>
      <c r="B376" t="str">
        <f t="shared" si="10"/>
        <v>Vancouver Island</v>
      </c>
      <c r="C376" t="s">
        <v>39</v>
      </c>
      <c r="D376">
        <f t="shared" si="11"/>
        <v>39</v>
      </c>
      <c r="E376">
        <v>2015</v>
      </c>
      <c r="F376">
        <v>0.58853022409933098</v>
      </c>
    </row>
    <row r="377" spans="1:6">
      <c r="A377" t="s">
        <v>2</v>
      </c>
      <c r="B377" t="str">
        <f t="shared" si="10"/>
        <v>Vancouver Island</v>
      </c>
      <c r="C377" t="s">
        <v>39</v>
      </c>
      <c r="D377">
        <f t="shared" si="11"/>
        <v>40</v>
      </c>
      <c r="E377">
        <v>2015</v>
      </c>
      <c r="F377">
        <v>0.58853084455794702</v>
      </c>
    </row>
    <row r="378" spans="1:6">
      <c r="A378" t="s">
        <v>2</v>
      </c>
      <c r="B378" t="str">
        <f t="shared" si="10"/>
        <v>Vancouver Island</v>
      </c>
      <c r="C378" t="s">
        <v>39</v>
      </c>
      <c r="D378">
        <f t="shared" si="11"/>
        <v>41</v>
      </c>
      <c r="E378">
        <v>2015</v>
      </c>
      <c r="F378">
        <v>0.58853146501656295</v>
      </c>
    </row>
    <row r="379" spans="1:6">
      <c r="A379" t="s">
        <v>2</v>
      </c>
      <c r="B379" t="str">
        <f t="shared" si="10"/>
        <v>Vancouver Island</v>
      </c>
      <c r="C379" t="s">
        <v>39</v>
      </c>
      <c r="D379">
        <f t="shared" si="11"/>
        <v>42</v>
      </c>
      <c r="E379">
        <v>2015</v>
      </c>
      <c r="F379">
        <v>0.58853208547517999</v>
      </c>
    </row>
    <row r="380" spans="1:6">
      <c r="A380" t="s">
        <v>2</v>
      </c>
      <c r="B380" t="str">
        <f t="shared" si="10"/>
        <v>Vancouver Island</v>
      </c>
      <c r="C380" t="s">
        <v>39</v>
      </c>
      <c r="D380">
        <f t="shared" si="11"/>
        <v>43</v>
      </c>
      <c r="E380">
        <v>2015</v>
      </c>
      <c r="F380">
        <v>0.58853270593379603</v>
      </c>
    </row>
    <row r="381" spans="1:6">
      <c r="A381" t="s">
        <v>2</v>
      </c>
      <c r="B381" t="str">
        <f t="shared" si="10"/>
        <v>Vancouver Island</v>
      </c>
      <c r="C381" t="s">
        <v>39</v>
      </c>
      <c r="D381">
        <f t="shared" si="11"/>
        <v>44</v>
      </c>
      <c r="E381">
        <v>2015</v>
      </c>
      <c r="F381">
        <v>0.58853332639241196</v>
      </c>
    </row>
    <row r="382" spans="1:6">
      <c r="A382" t="s">
        <v>2</v>
      </c>
      <c r="B382" t="str">
        <f t="shared" si="10"/>
        <v>Vancouver Island</v>
      </c>
      <c r="C382" t="s">
        <v>39</v>
      </c>
      <c r="D382">
        <f t="shared" si="11"/>
        <v>45</v>
      </c>
      <c r="E382">
        <v>2015</v>
      </c>
      <c r="F382">
        <v>0.588533946851028</v>
      </c>
    </row>
    <row r="383" spans="1:6">
      <c r="A383" t="s">
        <v>2</v>
      </c>
      <c r="B383" t="str">
        <f t="shared" si="10"/>
        <v>Vancouver Island</v>
      </c>
      <c r="C383" t="s">
        <v>39</v>
      </c>
      <c r="D383">
        <f t="shared" si="11"/>
        <v>46</v>
      </c>
      <c r="E383">
        <v>2015</v>
      </c>
      <c r="F383">
        <v>0.58853456730964504</v>
      </c>
    </row>
    <row r="384" spans="1:6">
      <c r="A384" t="s">
        <v>2</v>
      </c>
      <c r="B384" t="str">
        <f t="shared" si="10"/>
        <v>Vancouver Island</v>
      </c>
      <c r="C384" t="s">
        <v>39</v>
      </c>
      <c r="D384">
        <f>D383+1</f>
        <v>47</v>
      </c>
      <c r="E384">
        <v>2015</v>
      </c>
      <c r="F384">
        <v>0.58853518776826097</v>
      </c>
    </row>
    <row r="385" spans="1:6" ht="15.75" thickBot="1">
      <c r="A385" s="12" t="s">
        <v>2</v>
      </c>
      <c r="B385" s="12" t="str">
        <f>B384</f>
        <v>Vancouver Island</v>
      </c>
      <c r="C385" s="12" t="s">
        <v>39</v>
      </c>
      <c r="D385" s="12">
        <f t="shared" si="11"/>
        <v>48</v>
      </c>
      <c r="E385" s="12">
        <v>2015</v>
      </c>
      <c r="F385" s="12">
        <v>0.58853580822687701</v>
      </c>
    </row>
    <row r="386" spans="1:6">
      <c r="A386" t="s">
        <v>18</v>
      </c>
      <c r="B386" t="s">
        <v>8</v>
      </c>
      <c r="C386" t="s">
        <v>41</v>
      </c>
      <c r="D386">
        <v>1</v>
      </c>
      <c r="E386">
        <v>2015</v>
      </c>
      <c r="F386">
        <v>0.5454</v>
      </c>
    </row>
    <row r="387" spans="1:6">
      <c r="A387" t="s">
        <v>18</v>
      </c>
      <c r="B387" t="s">
        <v>8</v>
      </c>
      <c r="C387" t="s">
        <v>41</v>
      </c>
      <c r="D387">
        <f>D386+1</f>
        <v>2</v>
      </c>
      <c r="E387">
        <v>2015</v>
      </c>
      <c r="F387">
        <v>0.48820000000000002</v>
      </c>
    </row>
    <row r="388" spans="1:6">
      <c r="A388" t="s">
        <v>18</v>
      </c>
      <c r="B388" t="s">
        <v>8</v>
      </c>
      <c r="C388" t="s">
        <v>41</v>
      </c>
      <c r="D388">
        <f t="shared" ref="D388:D433" si="12">D387+1</f>
        <v>3</v>
      </c>
      <c r="E388">
        <v>2015</v>
      </c>
      <c r="F388">
        <v>0.50370000000000004</v>
      </c>
    </row>
    <row r="389" spans="1:6">
      <c r="A389" t="s">
        <v>18</v>
      </c>
      <c r="B389" t="s">
        <v>8</v>
      </c>
      <c r="C389" t="s">
        <v>41</v>
      </c>
      <c r="D389">
        <f t="shared" si="12"/>
        <v>4</v>
      </c>
      <c r="E389">
        <v>2015</v>
      </c>
      <c r="F389">
        <v>0.50439999999999996</v>
      </c>
    </row>
    <row r="390" spans="1:6">
      <c r="A390" t="s">
        <v>18</v>
      </c>
      <c r="B390" t="s">
        <v>8</v>
      </c>
      <c r="C390" t="s">
        <v>41</v>
      </c>
      <c r="D390">
        <f t="shared" si="12"/>
        <v>5</v>
      </c>
      <c r="E390">
        <v>2015</v>
      </c>
      <c r="F390">
        <v>0.52249999999999996</v>
      </c>
    </row>
    <row r="391" spans="1:6">
      <c r="A391" t="s">
        <v>18</v>
      </c>
      <c r="B391" t="s">
        <v>8</v>
      </c>
      <c r="C391" t="s">
        <v>41</v>
      </c>
      <c r="D391">
        <f t="shared" si="12"/>
        <v>6</v>
      </c>
      <c r="E391">
        <v>2015</v>
      </c>
      <c r="F391">
        <v>0.56810000000000005</v>
      </c>
    </row>
    <row r="392" spans="1:6">
      <c r="A392" t="s">
        <v>18</v>
      </c>
      <c r="B392" t="s">
        <v>8</v>
      </c>
      <c r="C392" t="s">
        <v>41</v>
      </c>
      <c r="D392">
        <f t="shared" si="12"/>
        <v>7</v>
      </c>
      <c r="E392">
        <v>2015</v>
      </c>
      <c r="F392">
        <v>0.51090000000000002</v>
      </c>
    </row>
    <row r="393" spans="1:6">
      <c r="A393" t="s">
        <v>18</v>
      </c>
      <c r="B393" t="s">
        <v>8</v>
      </c>
      <c r="C393" t="s">
        <v>41</v>
      </c>
      <c r="D393">
        <f t="shared" si="12"/>
        <v>8</v>
      </c>
      <c r="E393">
        <v>2015</v>
      </c>
      <c r="F393">
        <v>0.46260000000000001</v>
      </c>
    </row>
    <row r="394" spans="1:6">
      <c r="A394" t="s">
        <v>18</v>
      </c>
      <c r="B394" t="s">
        <v>8</v>
      </c>
      <c r="C394" t="s">
        <v>41</v>
      </c>
      <c r="D394">
        <f t="shared" si="12"/>
        <v>9</v>
      </c>
      <c r="E394">
        <v>2015</v>
      </c>
      <c r="F394">
        <v>0.41760000000000003</v>
      </c>
    </row>
    <row r="395" spans="1:6">
      <c r="A395" t="s">
        <v>18</v>
      </c>
      <c r="B395" t="s">
        <v>8</v>
      </c>
      <c r="C395" t="s">
        <v>41</v>
      </c>
      <c r="D395">
        <f t="shared" si="12"/>
        <v>10</v>
      </c>
      <c r="E395">
        <v>2015</v>
      </c>
      <c r="F395">
        <v>0.3947</v>
      </c>
    </row>
    <row r="396" spans="1:6">
      <c r="A396" t="s">
        <v>18</v>
      </c>
      <c r="B396" t="s">
        <v>8</v>
      </c>
      <c r="C396" t="s">
        <v>41</v>
      </c>
      <c r="D396">
        <f t="shared" si="12"/>
        <v>11</v>
      </c>
      <c r="E396">
        <v>2015</v>
      </c>
      <c r="F396">
        <v>0.33040000000000003</v>
      </c>
    </row>
    <row r="397" spans="1:6">
      <c r="A397" t="s">
        <v>18</v>
      </c>
      <c r="B397" t="s">
        <v>8</v>
      </c>
      <c r="C397" t="s">
        <v>41</v>
      </c>
      <c r="D397">
        <f t="shared" si="12"/>
        <v>12</v>
      </c>
      <c r="E397">
        <v>2015</v>
      </c>
      <c r="F397">
        <v>0.26019999999999999</v>
      </c>
    </row>
    <row r="398" spans="1:6">
      <c r="A398" t="s">
        <v>18</v>
      </c>
      <c r="B398" t="s">
        <v>8</v>
      </c>
      <c r="C398" t="s">
        <v>41</v>
      </c>
      <c r="D398">
        <f t="shared" si="12"/>
        <v>13</v>
      </c>
      <c r="E398">
        <v>2015</v>
      </c>
      <c r="F398">
        <v>0.2369</v>
      </c>
    </row>
    <row r="399" spans="1:6">
      <c r="A399" t="s">
        <v>18</v>
      </c>
      <c r="B399" t="s">
        <v>8</v>
      </c>
      <c r="C399" t="s">
        <v>41</v>
      </c>
      <c r="D399">
        <f t="shared" si="12"/>
        <v>14</v>
      </c>
      <c r="E399">
        <v>2015</v>
      </c>
      <c r="F399">
        <v>0.21759999999999999</v>
      </c>
    </row>
    <row r="400" spans="1:6">
      <c r="A400" t="s">
        <v>18</v>
      </c>
      <c r="B400" t="s">
        <v>8</v>
      </c>
      <c r="C400" t="s">
        <v>41</v>
      </c>
      <c r="D400">
        <f t="shared" si="12"/>
        <v>15</v>
      </c>
      <c r="E400">
        <v>2015</v>
      </c>
      <c r="F400">
        <v>0.21990000000000001</v>
      </c>
    </row>
    <row r="401" spans="1:6">
      <c r="A401" t="s">
        <v>18</v>
      </c>
      <c r="B401" t="s">
        <v>8</v>
      </c>
      <c r="C401" t="s">
        <v>41</v>
      </c>
      <c r="D401">
        <f t="shared" si="12"/>
        <v>16</v>
      </c>
      <c r="E401">
        <v>2015</v>
      </c>
      <c r="F401">
        <v>0.1535</v>
      </c>
    </row>
    <row r="402" spans="1:6">
      <c r="A402" t="s">
        <v>18</v>
      </c>
      <c r="B402" t="s">
        <v>8</v>
      </c>
      <c r="C402" t="s">
        <v>41</v>
      </c>
      <c r="D402">
        <f t="shared" si="12"/>
        <v>17</v>
      </c>
      <c r="E402">
        <v>2015</v>
      </c>
      <c r="F402">
        <v>0.19339999999999999</v>
      </c>
    </row>
    <row r="403" spans="1:6">
      <c r="A403" t="s">
        <v>18</v>
      </c>
      <c r="B403" t="s">
        <v>8</v>
      </c>
      <c r="C403" t="s">
        <v>41</v>
      </c>
      <c r="D403">
        <f t="shared" si="12"/>
        <v>18</v>
      </c>
      <c r="E403">
        <v>2015</v>
      </c>
      <c r="F403">
        <v>0.216</v>
      </c>
    </row>
    <row r="404" spans="1:6">
      <c r="A404" t="s">
        <v>18</v>
      </c>
      <c r="B404" t="s">
        <v>8</v>
      </c>
      <c r="C404" t="s">
        <v>41</v>
      </c>
      <c r="D404">
        <f t="shared" si="12"/>
        <v>19</v>
      </c>
      <c r="E404">
        <v>2015</v>
      </c>
      <c r="F404">
        <v>0.1729</v>
      </c>
    </row>
    <row r="405" spans="1:6">
      <c r="A405" t="s">
        <v>18</v>
      </c>
      <c r="B405" t="s">
        <v>8</v>
      </c>
      <c r="C405" t="s">
        <v>41</v>
      </c>
      <c r="D405">
        <f t="shared" si="12"/>
        <v>20</v>
      </c>
      <c r="E405">
        <v>2015</v>
      </c>
      <c r="F405">
        <v>6.1400000000000003E-2</v>
      </c>
    </row>
    <row r="406" spans="1:6">
      <c r="A406" t="s">
        <v>18</v>
      </c>
      <c r="B406" t="s">
        <v>8</v>
      </c>
      <c r="C406" t="s">
        <v>41</v>
      </c>
      <c r="D406">
        <f t="shared" si="12"/>
        <v>21</v>
      </c>
      <c r="E406">
        <v>2015</v>
      </c>
      <c r="F406">
        <v>2.8E-3</v>
      </c>
    </row>
    <row r="407" spans="1:6">
      <c r="A407" t="s">
        <v>18</v>
      </c>
      <c r="B407" t="s">
        <v>8</v>
      </c>
      <c r="C407" t="s">
        <v>41</v>
      </c>
      <c r="D407">
        <f t="shared" si="12"/>
        <v>22</v>
      </c>
      <c r="E407">
        <v>2015</v>
      </c>
      <c r="F407">
        <v>5.0000000000000001E-4</v>
      </c>
    </row>
    <row r="408" spans="1:6">
      <c r="A408" t="s">
        <v>18</v>
      </c>
      <c r="B408" t="s">
        <v>8</v>
      </c>
      <c r="C408" t="s">
        <v>41</v>
      </c>
      <c r="D408">
        <f t="shared" si="12"/>
        <v>23</v>
      </c>
      <c r="E408">
        <v>2015</v>
      </c>
      <c r="F408">
        <v>5.0000000000000001E-4</v>
      </c>
    </row>
    <row r="409" spans="1:6">
      <c r="A409" t="s">
        <v>18</v>
      </c>
      <c r="B409" t="s">
        <v>8</v>
      </c>
      <c r="C409" t="s">
        <v>41</v>
      </c>
      <c r="D409">
        <f t="shared" si="12"/>
        <v>24</v>
      </c>
      <c r="E409">
        <v>2015</v>
      </c>
      <c r="F409">
        <v>1.9E-3</v>
      </c>
    </row>
    <row r="410" spans="1:6">
      <c r="A410" t="s">
        <v>18</v>
      </c>
      <c r="B410" t="s">
        <v>8</v>
      </c>
      <c r="C410" t="s">
        <v>41</v>
      </c>
      <c r="D410">
        <f t="shared" si="12"/>
        <v>25</v>
      </c>
      <c r="E410">
        <v>2015</v>
      </c>
      <c r="F410">
        <v>0.3533</v>
      </c>
    </row>
    <row r="411" spans="1:6">
      <c r="A411" t="s">
        <v>18</v>
      </c>
      <c r="B411" t="s">
        <v>8</v>
      </c>
      <c r="C411" t="s">
        <v>41</v>
      </c>
      <c r="D411">
        <f t="shared" si="12"/>
        <v>26</v>
      </c>
      <c r="E411">
        <v>2015</v>
      </c>
      <c r="F411">
        <v>0.34960000000000002</v>
      </c>
    </row>
    <row r="412" spans="1:6">
      <c r="A412" t="s">
        <v>18</v>
      </c>
      <c r="B412" t="s">
        <v>8</v>
      </c>
      <c r="C412" t="s">
        <v>41</v>
      </c>
      <c r="D412">
        <f t="shared" si="12"/>
        <v>27</v>
      </c>
      <c r="E412">
        <v>2015</v>
      </c>
      <c r="F412">
        <v>0.43080000000000002</v>
      </c>
    </row>
    <row r="413" spans="1:6">
      <c r="A413" t="s">
        <v>18</v>
      </c>
      <c r="B413" t="s">
        <v>8</v>
      </c>
      <c r="C413" t="s">
        <v>41</v>
      </c>
      <c r="D413">
        <f t="shared" si="12"/>
        <v>28</v>
      </c>
      <c r="E413">
        <v>2015</v>
      </c>
      <c r="F413">
        <v>0.42209999999999998</v>
      </c>
    </row>
    <row r="414" spans="1:6">
      <c r="A414" t="s">
        <v>18</v>
      </c>
      <c r="B414" t="s">
        <v>8</v>
      </c>
      <c r="C414" t="s">
        <v>41</v>
      </c>
      <c r="D414">
        <f t="shared" si="12"/>
        <v>29</v>
      </c>
      <c r="E414">
        <v>2015</v>
      </c>
      <c r="F414">
        <v>0.34620000000000001</v>
      </c>
    </row>
    <row r="415" spans="1:6">
      <c r="A415" t="s">
        <v>18</v>
      </c>
      <c r="B415" t="s">
        <v>8</v>
      </c>
      <c r="C415" t="s">
        <v>41</v>
      </c>
      <c r="D415">
        <f t="shared" si="12"/>
        <v>30</v>
      </c>
      <c r="E415">
        <v>2015</v>
      </c>
      <c r="F415">
        <v>0.31859999999999999</v>
      </c>
    </row>
    <row r="416" spans="1:6">
      <c r="A416" t="s">
        <v>18</v>
      </c>
      <c r="B416" t="s">
        <v>8</v>
      </c>
      <c r="C416" t="s">
        <v>41</v>
      </c>
      <c r="D416">
        <f t="shared" si="12"/>
        <v>31</v>
      </c>
      <c r="E416">
        <v>2015</v>
      </c>
      <c r="F416">
        <v>0.31240000000000001</v>
      </c>
    </row>
    <row r="417" spans="1:6">
      <c r="A417" t="s">
        <v>18</v>
      </c>
      <c r="B417" t="s">
        <v>8</v>
      </c>
      <c r="C417" t="s">
        <v>41</v>
      </c>
      <c r="D417">
        <f t="shared" si="12"/>
        <v>32</v>
      </c>
      <c r="E417">
        <v>2015</v>
      </c>
      <c r="F417">
        <v>0.3488</v>
      </c>
    </row>
    <row r="418" spans="1:6">
      <c r="A418" t="s">
        <v>18</v>
      </c>
      <c r="B418" t="s">
        <v>8</v>
      </c>
      <c r="C418" t="s">
        <v>41</v>
      </c>
      <c r="D418">
        <f t="shared" si="12"/>
        <v>33</v>
      </c>
      <c r="E418">
        <v>2015</v>
      </c>
      <c r="F418">
        <v>0.31569999999999998</v>
      </c>
    </row>
    <row r="419" spans="1:6">
      <c r="A419" t="s">
        <v>18</v>
      </c>
      <c r="B419" t="s">
        <v>8</v>
      </c>
      <c r="C419" t="s">
        <v>41</v>
      </c>
      <c r="D419">
        <f t="shared" si="12"/>
        <v>34</v>
      </c>
      <c r="E419">
        <v>2015</v>
      </c>
      <c r="F419">
        <v>0.32590000000000002</v>
      </c>
    </row>
    <row r="420" spans="1:6">
      <c r="A420" t="s">
        <v>18</v>
      </c>
      <c r="B420" t="s">
        <v>8</v>
      </c>
      <c r="C420" t="s">
        <v>41</v>
      </c>
      <c r="D420">
        <f t="shared" si="12"/>
        <v>35</v>
      </c>
      <c r="E420">
        <v>2015</v>
      </c>
      <c r="F420">
        <v>0.33850000000000002</v>
      </c>
    </row>
    <row r="421" spans="1:6">
      <c r="A421" t="s">
        <v>18</v>
      </c>
      <c r="B421" t="s">
        <v>8</v>
      </c>
      <c r="C421" t="s">
        <v>41</v>
      </c>
      <c r="D421">
        <f t="shared" si="12"/>
        <v>36</v>
      </c>
      <c r="E421">
        <v>2015</v>
      </c>
      <c r="F421">
        <v>0.34350000000000003</v>
      </c>
    </row>
    <row r="422" spans="1:6">
      <c r="A422" t="s">
        <v>18</v>
      </c>
      <c r="B422" t="s">
        <v>8</v>
      </c>
      <c r="C422" t="s">
        <v>41</v>
      </c>
      <c r="D422">
        <f t="shared" si="12"/>
        <v>37</v>
      </c>
      <c r="E422">
        <v>2015</v>
      </c>
      <c r="F422">
        <v>0.3211</v>
      </c>
    </row>
    <row r="423" spans="1:6">
      <c r="A423" t="s">
        <v>18</v>
      </c>
      <c r="B423" t="s">
        <v>8</v>
      </c>
      <c r="C423" t="s">
        <v>41</v>
      </c>
      <c r="D423">
        <f t="shared" si="12"/>
        <v>38</v>
      </c>
      <c r="E423">
        <v>2015</v>
      </c>
      <c r="F423">
        <v>0.2379</v>
      </c>
    </row>
    <row r="424" spans="1:6">
      <c r="A424" t="s">
        <v>18</v>
      </c>
      <c r="B424" t="s">
        <v>8</v>
      </c>
      <c r="C424" t="s">
        <v>41</v>
      </c>
      <c r="D424">
        <f t="shared" si="12"/>
        <v>39</v>
      </c>
      <c r="E424">
        <v>2015</v>
      </c>
      <c r="F424">
        <v>0.15260000000000001</v>
      </c>
    </row>
    <row r="425" spans="1:6">
      <c r="A425" t="s">
        <v>18</v>
      </c>
      <c r="B425" t="s">
        <v>8</v>
      </c>
      <c r="C425" t="s">
        <v>41</v>
      </c>
      <c r="D425">
        <f t="shared" si="12"/>
        <v>40</v>
      </c>
      <c r="E425">
        <v>2015</v>
      </c>
      <c r="F425">
        <v>7.2800000000000004E-2</v>
      </c>
    </row>
    <row r="426" spans="1:6">
      <c r="A426" t="s">
        <v>18</v>
      </c>
      <c r="B426" t="s">
        <v>8</v>
      </c>
      <c r="C426" t="s">
        <v>41</v>
      </c>
      <c r="D426">
        <f t="shared" si="12"/>
        <v>41</v>
      </c>
      <c r="E426">
        <v>2015</v>
      </c>
      <c r="F426">
        <v>4.8599999999999997E-2</v>
      </c>
    </row>
    <row r="427" spans="1:6">
      <c r="A427" t="s">
        <v>18</v>
      </c>
      <c r="B427" t="s">
        <v>8</v>
      </c>
      <c r="C427" t="s">
        <v>41</v>
      </c>
      <c r="D427">
        <f t="shared" si="12"/>
        <v>42</v>
      </c>
      <c r="E427">
        <v>2015</v>
      </c>
      <c r="F427">
        <v>5.5500000000000001E-2</v>
      </c>
    </row>
    <row r="428" spans="1:6">
      <c r="A428" t="s">
        <v>18</v>
      </c>
      <c r="B428" t="s">
        <v>8</v>
      </c>
      <c r="C428" t="s">
        <v>41</v>
      </c>
      <c r="D428">
        <f t="shared" si="12"/>
        <v>43</v>
      </c>
      <c r="E428">
        <v>2015</v>
      </c>
      <c r="F428">
        <v>8.1199999999999994E-2</v>
      </c>
    </row>
    <row r="429" spans="1:6">
      <c r="A429" t="s">
        <v>18</v>
      </c>
      <c r="B429" t="s">
        <v>8</v>
      </c>
      <c r="C429" t="s">
        <v>41</v>
      </c>
      <c r="D429">
        <f t="shared" si="12"/>
        <v>44</v>
      </c>
      <c r="E429">
        <v>2015</v>
      </c>
      <c r="F429">
        <v>7.6700000000000004E-2</v>
      </c>
    </row>
    <row r="430" spans="1:6">
      <c r="A430" t="s">
        <v>18</v>
      </c>
      <c r="B430" t="s">
        <v>8</v>
      </c>
      <c r="C430" t="s">
        <v>41</v>
      </c>
      <c r="D430">
        <f t="shared" si="12"/>
        <v>45</v>
      </c>
      <c r="E430">
        <v>2015</v>
      </c>
      <c r="F430">
        <v>7.0300000000000001E-2</v>
      </c>
    </row>
    <row r="431" spans="1:6">
      <c r="A431" t="s">
        <v>18</v>
      </c>
      <c r="B431" t="s">
        <v>8</v>
      </c>
      <c r="C431" t="s">
        <v>41</v>
      </c>
      <c r="D431">
        <f t="shared" si="12"/>
        <v>46</v>
      </c>
      <c r="E431">
        <v>2015</v>
      </c>
      <c r="F431">
        <v>7.9399999999999998E-2</v>
      </c>
    </row>
    <row r="432" spans="1:6">
      <c r="A432" t="s">
        <v>18</v>
      </c>
      <c r="B432" t="s">
        <v>8</v>
      </c>
      <c r="C432" t="s">
        <v>41</v>
      </c>
      <c r="D432">
        <f t="shared" si="12"/>
        <v>47</v>
      </c>
      <c r="E432">
        <v>2015</v>
      </c>
      <c r="F432">
        <v>0.128</v>
      </c>
    </row>
    <row r="433" spans="1:6" ht="15.75" thickBot="1">
      <c r="A433" s="12" t="s">
        <v>18</v>
      </c>
      <c r="B433" s="12" t="s">
        <v>8</v>
      </c>
      <c r="C433" s="12" t="s">
        <v>41</v>
      </c>
      <c r="D433" s="12">
        <f t="shared" si="12"/>
        <v>48</v>
      </c>
      <c r="E433" s="12">
        <v>2015</v>
      </c>
      <c r="F433" s="12">
        <v>0.17119999999999999</v>
      </c>
    </row>
    <row r="434" spans="1:6">
      <c r="A434" t="s">
        <v>18</v>
      </c>
      <c r="B434" t="s">
        <v>8</v>
      </c>
      <c r="C434" t="s">
        <v>107</v>
      </c>
      <c r="D434">
        <v>1</v>
      </c>
      <c r="E434">
        <v>2015</v>
      </c>
      <c r="F434">
        <v>0.60470000000000002</v>
      </c>
    </row>
    <row r="435" spans="1:6">
      <c r="A435" t="s">
        <v>18</v>
      </c>
      <c r="B435" t="s">
        <v>8</v>
      </c>
      <c r="C435" t="s">
        <v>107</v>
      </c>
      <c r="D435">
        <f>D434+1</f>
        <v>2</v>
      </c>
      <c r="E435">
        <v>2015</v>
      </c>
      <c r="F435">
        <v>0.61780000000000002</v>
      </c>
    </row>
    <row r="436" spans="1:6">
      <c r="A436" t="s">
        <v>18</v>
      </c>
      <c r="B436" t="s">
        <v>8</v>
      </c>
      <c r="C436" t="s">
        <v>107</v>
      </c>
      <c r="D436">
        <f t="shared" ref="D436:D481" si="13">D435+1</f>
        <v>3</v>
      </c>
      <c r="E436">
        <v>2015</v>
      </c>
      <c r="F436">
        <v>0.67959999999999998</v>
      </c>
    </row>
    <row r="437" spans="1:6">
      <c r="A437" t="s">
        <v>18</v>
      </c>
      <c r="B437" t="s">
        <v>8</v>
      </c>
      <c r="C437" t="s">
        <v>107</v>
      </c>
      <c r="D437">
        <f t="shared" si="13"/>
        <v>4</v>
      </c>
      <c r="E437">
        <v>2015</v>
      </c>
      <c r="F437">
        <v>0.66810000000000003</v>
      </c>
    </row>
    <row r="438" spans="1:6">
      <c r="A438" t="s">
        <v>18</v>
      </c>
      <c r="B438" t="s">
        <v>8</v>
      </c>
      <c r="C438" t="s">
        <v>107</v>
      </c>
      <c r="D438">
        <f t="shared" si="13"/>
        <v>5</v>
      </c>
      <c r="E438">
        <v>2015</v>
      </c>
      <c r="F438">
        <v>0.63549999999999995</v>
      </c>
    </row>
    <row r="439" spans="1:6">
      <c r="A439" t="s">
        <v>18</v>
      </c>
      <c r="B439" t="s">
        <v>8</v>
      </c>
      <c r="C439" t="s">
        <v>107</v>
      </c>
      <c r="D439">
        <f t="shared" si="13"/>
        <v>6</v>
      </c>
      <c r="E439">
        <v>2015</v>
      </c>
      <c r="F439">
        <v>0.65339999999999998</v>
      </c>
    </row>
    <row r="440" spans="1:6">
      <c r="A440" t="s">
        <v>18</v>
      </c>
      <c r="B440" t="s">
        <v>8</v>
      </c>
      <c r="C440" t="s">
        <v>107</v>
      </c>
      <c r="D440">
        <f t="shared" si="13"/>
        <v>7</v>
      </c>
      <c r="E440">
        <v>2015</v>
      </c>
      <c r="F440">
        <v>0.63890000000000002</v>
      </c>
    </row>
    <row r="441" spans="1:6">
      <c r="A441" t="s">
        <v>18</v>
      </c>
      <c r="B441" t="s">
        <v>8</v>
      </c>
      <c r="C441" t="s">
        <v>107</v>
      </c>
      <c r="D441">
        <f t="shared" si="13"/>
        <v>8</v>
      </c>
      <c r="E441">
        <v>2015</v>
      </c>
      <c r="F441">
        <v>0.61009999999999998</v>
      </c>
    </row>
    <row r="442" spans="1:6">
      <c r="A442" t="s">
        <v>18</v>
      </c>
      <c r="B442" t="s">
        <v>8</v>
      </c>
      <c r="C442" t="s">
        <v>107</v>
      </c>
      <c r="D442">
        <f t="shared" si="13"/>
        <v>9</v>
      </c>
      <c r="E442">
        <v>2015</v>
      </c>
      <c r="F442">
        <v>0.5464</v>
      </c>
    </row>
    <row r="443" spans="1:6">
      <c r="A443" t="s">
        <v>18</v>
      </c>
      <c r="B443" t="s">
        <v>8</v>
      </c>
      <c r="C443" t="s">
        <v>107</v>
      </c>
      <c r="D443">
        <f t="shared" si="13"/>
        <v>10</v>
      </c>
      <c r="E443">
        <v>2015</v>
      </c>
      <c r="F443">
        <v>0.3589</v>
      </c>
    </row>
    <row r="444" spans="1:6">
      <c r="A444" t="s">
        <v>18</v>
      </c>
      <c r="B444" t="s">
        <v>8</v>
      </c>
      <c r="C444" t="s">
        <v>107</v>
      </c>
      <c r="D444">
        <f t="shared" si="13"/>
        <v>11</v>
      </c>
      <c r="E444">
        <v>2015</v>
      </c>
      <c r="F444">
        <v>0.1963</v>
      </c>
    </row>
    <row r="445" spans="1:6">
      <c r="A445" t="s">
        <v>18</v>
      </c>
      <c r="B445" t="s">
        <v>8</v>
      </c>
      <c r="C445" t="s">
        <v>107</v>
      </c>
      <c r="D445">
        <f t="shared" si="13"/>
        <v>12</v>
      </c>
      <c r="E445">
        <v>2015</v>
      </c>
      <c r="F445">
        <v>0.1147</v>
      </c>
    </row>
    <row r="446" spans="1:6">
      <c r="A446" t="s">
        <v>18</v>
      </c>
      <c r="B446" t="s">
        <v>8</v>
      </c>
      <c r="C446" t="s">
        <v>107</v>
      </c>
      <c r="D446">
        <f t="shared" si="13"/>
        <v>13</v>
      </c>
      <c r="E446">
        <v>2015</v>
      </c>
      <c r="F446">
        <v>4.82E-2</v>
      </c>
    </row>
    <row r="447" spans="1:6">
      <c r="A447" t="s">
        <v>18</v>
      </c>
      <c r="B447" t="s">
        <v>8</v>
      </c>
      <c r="C447" t="s">
        <v>107</v>
      </c>
      <c r="D447">
        <f t="shared" si="13"/>
        <v>14</v>
      </c>
      <c r="E447">
        <v>2015</v>
      </c>
      <c r="F447">
        <v>2.1700000000000001E-2</v>
      </c>
    </row>
    <row r="448" spans="1:6">
      <c r="A448" t="s">
        <v>18</v>
      </c>
      <c r="B448" t="s">
        <v>8</v>
      </c>
      <c r="C448" t="s">
        <v>107</v>
      </c>
      <c r="D448">
        <f t="shared" si="13"/>
        <v>15</v>
      </c>
      <c r="E448">
        <v>2015</v>
      </c>
      <c r="F448">
        <v>1.47E-2</v>
      </c>
    </row>
    <row r="449" spans="1:6">
      <c r="A449" t="s">
        <v>18</v>
      </c>
      <c r="B449" t="s">
        <v>8</v>
      </c>
      <c r="C449" t="s">
        <v>107</v>
      </c>
      <c r="D449">
        <f t="shared" si="13"/>
        <v>16</v>
      </c>
      <c r="E449">
        <v>2015</v>
      </c>
      <c r="F449">
        <v>7.1999999999999998E-3</v>
      </c>
    </row>
    <row r="450" spans="1:6">
      <c r="A450" t="s">
        <v>18</v>
      </c>
      <c r="B450" t="s">
        <v>8</v>
      </c>
      <c r="C450" t="s">
        <v>107</v>
      </c>
      <c r="D450">
        <f t="shared" si="13"/>
        <v>17</v>
      </c>
      <c r="E450">
        <v>2015</v>
      </c>
      <c r="F450">
        <v>2.29E-2</v>
      </c>
    </row>
    <row r="451" spans="1:6">
      <c r="A451" t="s">
        <v>18</v>
      </c>
      <c r="B451" t="s">
        <v>8</v>
      </c>
      <c r="C451" t="s">
        <v>107</v>
      </c>
      <c r="D451">
        <f t="shared" si="13"/>
        <v>18</v>
      </c>
      <c r="E451">
        <v>2015</v>
      </c>
      <c r="F451">
        <v>0.16189999999999999</v>
      </c>
    </row>
    <row r="452" spans="1:6">
      <c r="A452" t="s">
        <v>18</v>
      </c>
      <c r="B452" t="s">
        <v>8</v>
      </c>
      <c r="C452" t="s">
        <v>107</v>
      </c>
      <c r="D452">
        <f t="shared" si="13"/>
        <v>19</v>
      </c>
      <c r="E452">
        <v>2015</v>
      </c>
      <c r="F452">
        <v>0.24660000000000001</v>
      </c>
    </row>
    <row r="453" spans="1:6">
      <c r="A453" t="s">
        <v>18</v>
      </c>
      <c r="B453" t="s">
        <v>8</v>
      </c>
      <c r="C453" t="s">
        <v>107</v>
      </c>
      <c r="D453">
        <f t="shared" si="13"/>
        <v>20</v>
      </c>
      <c r="E453">
        <v>2015</v>
      </c>
      <c r="F453">
        <v>0.46100000000000002</v>
      </c>
    </row>
    <row r="454" spans="1:6">
      <c r="A454" t="s">
        <v>18</v>
      </c>
      <c r="B454" t="s">
        <v>8</v>
      </c>
      <c r="C454" t="s">
        <v>107</v>
      </c>
      <c r="D454">
        <f t="shared" si="13"/>
        <v>21</v>
      </c>
      <c r="E454">
        <v>2015</v>
      </c>
      <c r="F454">
        <v>0.59250000000000003</v>
      </c>
    </row>
    <row r="455" spans="1:6">
      <c r="A455" t="s">
        <v>18</v>
      </c>
      <c r="B455" t="s">
        <v>8</v>
      </c>
      <c r="C455" t="s">
        <v>107</v>
      </c>
      <c r="D455">
        <f t="shared" si="13"/>
        <v>22</v>
      </c>
      <c r="E455">
        <v>2015</v>
      </c>
      <c r="F455">
        <v>0.74309999999999998</v>
      </c>
    </row>
    <row r="456" spans="1:6">
      <c r="A456" t="s">
        <v>18</v>
      </c>
      <c r="B456" t="s">
        <v>8</v>
      </c>
      <c r="C456" t="s">
        <v>107</v>
      </c>
      <c r="D456">
        <f t="shared" si="13"/>
        <v>23</v>
      </c>
      <c r="E456">
        <v>2015</v>
      </c>
      <c r="F456">
        <v>0.88990000000000002</v>
      </c>
    </row>
    <row r="457" spans="1:6">
      <c r="A457" t="s">
        <v>18</v>
      </c>
      <c r="B457" t="s">
        <v>8</v>
      </c>
      <c r="C457" t="s">
        <v>107</v>
      </c>
      <c r="D457">
        <f t="shared" si="13"/>
        <v>24</v>
      </c>
      <c r="E457">
        <v>2015</v>
      </c>
      <c r="F457">
        <v>0.9657</v>
      </c>
    </row>
    <row r="458" spans="1:6">
      <c r="A458" t="s">
        <v>18</v>
      </c>
      <c r="B458" t="s">
        <v>8</v>
      </c>
      <c r="C458" t="s">
        <v>107</v>
      </c>
      <c r="D458">
        <f t="shared" si="13"/>
        <v>25</v>
      </c>
      <c r="E458">
        <v>2015</v>
      </c>
      <c r="F458">
        <v>0.19739999999999999</v>
      </c>
    </row>
    <row r="459" spans="1:6">
      <c r="A459" t="s">
        <v>18</v>
      </c>
      <c r="B459" t="s">
        <v>8</v>
      </c>
      <c r="C459" t="s">
        <v>107</v>
      </c>
      <c r="D459">
        <f t="shared" si="13"/>
        <v>26</v>
      </c>
      <c r="E459">
        <v>2015</v>
      </c>
      <c r="F459">
        <v>0.20569999999999999</v>
      </c>
    </row>
    <row r="460" spans="1:6">
      <c r="A460" t="s">
        <v>18</v>
      </c>
      <c r="B460" t="s">
        <v>8</v>
      </c>
      <c r="C460" t="s">
        <v>107</v>
      </c>
      <c r="D460">
        <f t="shared" si="13"/>
        <v>27</v>
      </c>
      <c r="E460">
        <v>2015</v>
      </c>
      <c r="F460">
        <v>0.11360000000000001</v>
      </c>
    </row>
    <row r="461" spans="1:6">
      <c r="A461" t="s">
        <v>18</v>
      </c>
      <c r="B461" t="s">
        <v>8</v>
      </c>
      <c r="C461" t="s">
        <v>107</v>
      </c>
      <c r="D461">
        <f t="shared" si="13"/>
        <v>28</v>
      </c>
      <c r="E461">
        <v>2015</v>
      </c>
      <c r="F461">
        <v>6.93E-2</v>
      </c>
    </row>
    <row r="462" spans="1:6">
      <c r="A462" t="s">
        <v>18</v>
      </c>
      <c r="B462" t="s">
        <v>8</v>
      </c>
      <c r="C462" t="s">
        <v>107</v>
      </c>
      <c r="D462">
        <f t="shared" si="13"/>
        <v>29</v>
      </c>
      <c r="E462">
        <v>2015</v>
      </c>
      <c r="F462">
        <v>3.8699999999999998E-2</v>
      </c>
    </row>
    <row r="463" spans="1:6">
      <c r="A463" t="s">
        <v>18</v>
      </c>
      <c r="B463" t="s">
        <v>8</v>
      </c>
      <c r="C463" t="s">
        <v>107</v>
      </c>
      <c r="D463">
        <f t="shared" si="13"/>
        <v>30</v>
      </c>
      <c r="E463">
        <v>2015</v>
      </c>
      <c r="F463">
        <v>4.36E-2</v>
      </c>
    </row>
    <row r="464" spans="1:6">
      <c r="A464" t="s">
        <v>18</v>
      </c>
      <c r="B464" t="s">
        <v>8</v>
      </c>
      <c r="C464" t="s">
        <v>107</v>
      </c>
      <c r="D464">
        <f t="shared" si="13"/>
        <v>31</v>
      </c>
      <c r="E464">
        <v>2015</v>
      </c>
      <c r="F464">
        <v>3.3399999999999999E-2</v>
      </c>
    </row>
    <row r="465" spans="1:6">
      <c r="A465" t="s">
        <v>18</v>
      </c>
      <c r="B465" t="s">
        <v>8</v>
      </c>
      <c r="C465" t="s">
        <v>107</v>
      </c>
      <c r="D465">
        <f t="shared" si="13"/>
        <v>32</v>
      </c>
      <c r="E465">
        <v>2015</v>
      </c>
      <c r="F465">
        <v>3.0499999999999999E-2</v>
      </c>
    </row>
    <row r="466" spans="1:6">
      <c r="A466" t="s">
        <v>18</v>
      </c>
      <c r="B466" t="s">
        <v>8</v>
      </c>
      <c r="C466" t="s">
        <v>107</v>
      </c>
      <c r="D466">
        <f t="shared" si="13"/>
        <v>33</v>
      </c>
      <c r="E466">
        <v>2015</v>
      </c>
      <c r="F466">
        <v>3.2300000000000002E-2</v>
      </c>
    </row>
    <row r="467" spans="1:6">
      <c r="A467" t="s">
        <v>18</v>
      </c>
      <c r="B467" t="s">
        <v>8</v>
      </c>
      <c r="C467" t="s">
        <v>107</v>
      </c>
      <c r="D467">
        <f t="shared" si="13"/>
        <v>34</v>
      </c>
      <c r="E467">
        <v>2015</v>
      </c>
      <c r="F467">
        <v>2.01E-2</v>
      </c>
    </row>
    <row r="468" spans="1:6">
      <c r="A468" t="s">
        <v>18</v>
      </c>
      <c r="B468" t="s">
        <v>8</v>
      </c>
      <c r="C468" t="s">
        <v>107</v>
      </c>
      <c r="D468">
        <f t="shared" si="13"/>
        <v>35</v>
      </c>
      <c r="E468">
        <v>2015</v>
      </c>
      <c r="F468">
        <v>2.3300000000000001E-2</v>
      </c>
    </row>
    <row r="469" spans="1:6">
      <c r="A469" t="s">
        <v>18</v>
      </c>
      <c r="B469" t="s">
        <v>8</v>
      </c>
      <c r="C469" t="s">
        <v>107</v>
      </c>
      <c r="D469">
        <f t="shared" si="13"/>
        <v>36</v>
      </c>
      <c r="E469">
        <v>2015</v>
      </c>
      <c r="F469">
        <v>1.4E-2</v>
      </c>
    </row>
    <row r="470" spans="1:6">
      <c r="A470" t="s">
        <v>18</v>
      </c>
      <c r="B470" t="s">
        <v>8</v>
      </c>
      <c r="C470" t="s">
        <v>107</v>
      </c>
      <c r="D470">
        <f t="shared" si="13"/>
        <v>37</v>
      </c>
      <c r="E470">
        <v>2015</v>
      </c>
      <c r="F470">
        <v>1.89E-2</v>
      </c>
    </row>
    <row r="471" spans="1:6">
      <c r="A471" t="s">
        <v>18</v>
      </c>
      <c r="B471" t="s">
        <v>8</v>
      </c>
      <c r="C471" t="s">
        <v>107</v>
      </c>
      <c r="D471">
        <f t="shared" si="13"/>
        <v>38</v>
      </c>
      <c r="E471">
        <v>2015</v>
      </c>
      <c r="F471">
        <v>8.6999999999999994E-3</v>
      </c>
    </row>
    <row r="472" spans="1:6">
      <c r="A472" t="s">
        <v>18</v>
      </c>
      <c r="B472" t="s">
        <v>8</v>
      </c>
      <c r="C472" t="s">
        <v>107</v>
      </c>
      <c r="D472">
        <f t="shared" si="13"/>
        <v>39</v>
      </c>
      <c r="E472">
        <v>2015</v>
      </c>
      <c r="F472">
        <v>1.8E-3</v>
      </c>
    </row>
    <row r="473" spans="1:6">
      <c r="A473" t="s">
        <v>18</v>
      </c>
      <c r="B473" t="s">
        <v>8</v>
      </c>
      <c r="C473" t="s">
        <v>107</v>
      </c>
      <c r="D473">
        <f t="shared" si="13"/>
        <v>40</v>
      </c>
      <c r="E473">
        <v>2015</v>
      </c>
      <c r="F473">
        <v>5.9999999999999995E-4</v>
      </c>
    </row>
    <row r="474" spans="1:6">
      <c r="A474" t="s">
        <v>18</v>
      </c>
      <c r="B474" t="s">
        <v>8</v>
      </c>
      <c r="C474" t="s">
        <v>107</v>
      </c>
      <c r="D474">
        <f t="shared" si="13"/>
        <v>41</v>
      </c>
      <c r="E474">
        <v>2015</v>
      </c>
      <c r="F474">
        <v>5.0000000000000001E-4</v>
      </c>
    </row>
    <row r="475" spans="1:6">
      <c r="A475" t="s">
        <v>18</v>
      </c>
      <c r="B475" t="s">
        <v>8</v>
      </c>
      <c r="C475" t="s">
        <v>107</v>
      </c>
      <c r="D475">
        <f t="shared" si="13"/>
        <v>42</v>
      </c>
      <c r="E475">
        <v>2015</v>
      </c>
      <c r="F475">
        <v>3.3999999999999998E-3</v>
      </c>
    </row>
    <row r="476" spans="1:6">
      <c r="A476" t="s">
        <v>18</v>
      </c>
      <c r="B476" t="s">
        <v>8</v>
      </c>
      <c r="C476" t="s">
        <v>107</v>
      </c>
      <c r="D476">
        <f t="shared" si="13"/>
        <v>43</v>
      </c>
      <c r="E476">
        <v>2015</v>
      </c>
      <c r="F476">
        <v>6.0600000000000001E-2</v>
      </c>
    </row>
    <row r="477" spans="1:6">
      <c r="A477" t="s">
        <v>18</v>
      </c>
      <c r="B477" t="s">
        <v>8</v>
      </c>
      <c r="C477" t="s">
        <v>107</v>
      </c>
      <c r="D477">
        <f t="shared" si="13"/>
        <v>44</v>
      </c>
      <c r="E477">
        <v>2015</v>
      </c>
      <c r="F477">
        <v>6.3100000000000003E-2</v>
      </c>
    </row>
    <row r="478" spans="1:6">
      <c r="A478" t="s">
        <v>18</v>
      </c>
      <c r="B478" t="s">
        <v>8</v>
      </c>
      <c r="C478" t="s">
        <v>107</v>
      </c>
      <c r="D478">
        <f t="shared" si="13"/>
        <v>45</v>
      </c>
      <c r="E478">
        <v>2015</v>
      </c>
      <c r="F478">
        <v>1.9099999999999999E-2</v>
      </c>
    </row>
    <row r="479" spans="1:6">
      <c r="A479" t="s">
        <v>18</v>
      </c>
      <c r="B479" t="s">
        <v>8</v>
      </c>
      <c r="C479" t="s">
        <v>107</v>
      </c>
      <c r="D479">
        <f t="shared" si="13"/>
        <v>46</v>
      </c>
      <c r="E479">
        <v>2015</v>
      </c>
      <c r="F479">
        <v>1.5599999999999999E-2</v>
      </c>
    </row>
    <row r="480" spans="1:6">
      <c r="A480" t="s">
        <v>18</v>
      </c>
      <c r="B480" t="s">
        <v>8</v>
      </c>
      <c r="C480" t="s">
        <v>107</v>
      </c>
      <c r="D480">
        <f t="shared" si="13"/>
        <v>47</v>
      </c>
      <c r="E480">
        <v>2015</v>
      </c>
      <c r="F480">
        <v>2.47E-2</v>
      </c>
    </row>
    <row r="481" spans="1:6" ht="15.75" thickBot="1">
      <c r="A481" s="12" t="s">
        <v>18</v>
      </c>
      <c r="B481" s="12" t="s">
        <v>8</v>
      </c>
      <c r="C481" s="12" t="s">
        <v>107</v>
      </c>
      <c r="D481" s="12">
        <f t="shared" si="13"/>
        <v>48</v>
      </c>
      <c r="E481" s="12">
        <v>2015</v>
      </c>
      <c r="F481" s="12">
        <v>6.7000000000000002E-3</v>
      </c>
    </row>
    <row r="482" spans="1:6">
      <c r="A482" t="s">
        <v>18</v>
      </c>
      <c r="B482" t="s">
        <v>8</v>
      </c>
      <c r="C482" t="s">
        <v>127</v>
      </c>
      <c r="D482">
        <v>1</v>
      </c>
      <c r="E482">
        <v>2015</v>
      </c>
      <c r="F482">
        <v>0.60470000000000002</v>
      </c>
    </row>
    <row r="483" spans="1:6">
      <c r="A483" t="s">
        <v>18</v>
      </c>
      <c r="B483" t="s">
        <v>8</v>
      </c>
      <c r="C483" t="s">
        <v>127</v>
      </c>
      <c r="D483">
        <f>D482+1</f>
        <v>2</v>
      </c>
      <c r="E483">
        <v>2015</v>
      </c>
      <c r="F483">
        <v>0.61780000000000002</v>
      </c>
    </row>
    <row r="484" spans="1:6">
      <c r="A484" t="s">
        <v>18</v>
      </c>
      <c r="B484" t="s">
        <v>8</v>
      </c>
      <c r="C484" t="s">
        <v>127</v>
      </c>
      <c r="D484">
        <f t="shared" ref="D484:D529" si="14">D483+1</f>
        <v>3</v>
      </c>
      <c r="E484">
        <v>2015</v>
      </c>
      <c r="F484">
        <v>0.67959999999999998</v>
      </c>
    </row>
    <row r="485" spans="1:6">
      <c r="A485" t="s">
        <v>18</v>
      </c>
      <c r="B485" t="s">
        <v>8</v>
      </c>
      <c r="C485" t="s">
        <v>127</v>
      </c>
      <c r="D485">
        <f t="shared" si="14"/>
        <v>4</v>
      </c>
      <c r="E485">
        <v>2015</v>
      </c>
      <c r="F485">
        <v>0.66810000000000003</v>
      </c>
    </row>
    <row r="486" spans="1:6">
      <c r="A486" t="s">
        <v>18</v>
      </c>
      <c r="B486" t="s">
        <v>8</v>
      </c>
      <c r="C486" t="s">
        <v>127</v>
      </c>
      <c r="D486">
        <f t="shared" si="14"/>
        <v>5</v>
      </c>
      <c r="E486">
        <v>2015</v>
      </c>
      <c r="F486">
        <v>0.63549999999999995</v>
      </c>
    </row>
    <row r="487" spans="1:6">
      <c r="A487" t="s">
        <v>18</v>
      </c>
      <c r="B487" t="s">
        <v>8</v>
      </c>
      <c r="C487" t="s">
        <v>127</v>
      </c>
      <c r="D487">
        <f t="shared" si="14"/>
        <v>6</v>
      </c>
      <c r="E487">
        <v>2015</v>
      </c>
      <c r="F487">
        <v>0.65339999999999998</v>
      </c>
    </row>
    <row r="488" spans="1:6">
      <c r="A488" t="s">
        <v>18</v>
      </c>
      <c r="B488" t="s">
        <v>8</v>
      </c>
      <c r="C488" t="s">
        <v>127</v>
      </c>
      <c r="D488">
        <f t="shared" si="14"/>
        <v>7</v>
      </c>
      <c r="E488">
        <v>2015</v>
      </c>
      <c r="F488">
        <v>0.63890000000000002</v>
      </c>
    </row>
    <row r="489" spans="1:6">
      <c r="A489" t="s">
        <v>18</v>
      </c>
      <c r="B489" t="s">
        <v>8</v>
      </c>
      <c r="C489" t="s">
        <v>127</v>
      </c>
      <c r="D489">
        <f t="shared" si="14"/>
        <v>8</v>
      </c>
      <c r="E489">
        <v>2015</v>
      </c>
      <c r="F489">
        <v>0.61009999999999998</v>
      </c>
    </row>
    <row r="490" spans="1:6">
      <c r="A490" t="s">
        <v>18</v>
      </c>
      <c r="B490" t="s">
        <v>8</v>
      </c>
      <c r="C490" t="s">
        <v>127</v>
      </c>
      <c r="D490">
        <f t="shared" si="14"/>
        <v>9</v>
      </c>
      <c r="E490">
        <v>2015</v>
      </c>
      <c r="F490">
        <v>0.5464</v>
      </c>
    </row>
    <row r="491" spans="1:6">
      <c r="A491" t="s">
        <v>18</v>
      </c>
      <c r="B491" t="s">
        <v>8</v>
      </c>
      <c r="C491" t="s">
        <v>127</v>
      </c>
      <c r="D491">
        <f t="shared" si="14"/>
        <v>10</v>
      </c>
      <c r="E491">
        <v>2015</v>
      </c>
      <c r="F491">
        <v>0.3589</v>
      </c>
    </row>
    <row r="492" spans="1:6">
      <c r="A492" t="s">
        <v>18</v>
      </c>
      <c r="B492" t="s">
        <v>8</v>
      </c>
      <c r="C492" t="s">
        <v>127</v>
      </c>
      <c r="D492">
        <f t="shared" si="14"/>
        <v>11</v>
      </c>
      <c r="E492">
        <v>2015</v>
      </c>
      <c r="F492">
        <v>0.1963</v>
      </c>
    </row>
    <row r="493" spans="1:6">
      <c r="A493" t="s">
        <v>18</v>
      </c>
      <c r="B493" t="s">
        <v>8</v>
      </c>
      <c r="C493" t="s">
        <v>127</v>
      </c>
      <c r="D493">
        <f t="shared" si="14"/>
        <v>12</v>
      </c>
      <c r="E493">
        <v>2015</v>
      </c>
      <c r="F493">
        <v>0.1147</v>
      </c>
    </row>
    <row r="494" spans="1:6">
      <c r="A494" t="s">
        <v>18</v>
      </c>
      <c r="B494" t="s">
        <v>8</v>
      </c>
      <c r="C494" t="s">
        <v>127</v>
      </c>
      <c r="D494">
        <f t="shared" si="14"/>
        <v>13</v>
      </c>
      <c r="E494">
        <v>2015</v>
      </c>
      <c r="F494">
        <v>4.82E-2</v>
      </c>
    </row>
    <row r="495" spans="1:6">
      <c r="A495" t="s">
        <v>18</v>
      </c>
      <c r="B495" t="s">
        <v>8</v>
      </c>
      <c r="C495" t="s">
        <v>127</v>
      </c>
      <c r="D495">
        <f t="shared" si="14"/>
        <v>14</v>
      </c>
      <c r="E495">
        <v>2015</v>
      </c>
      <c r="F495">
        <v>2.1700000000000001E-2</v>
      </c>
    </row>
    <row r="496" spans="1:6">
      <c r="A496" t="s">
        <v>18</v>
      </c>
      <c r="B496" t="s">
        <v>8</v>
      </c>
      <c r="C496" t="s">
        <v>127</v>
      </c>
      <c r="D496">
        <f t="shared" si="14"/>
        <v>15</v>
      </c>
      <c r="E496">
        <v>2015</v>
      </c>
      <c r="F496">
        <v>1.47E-2</v>
      </c>
    </row>
    <row r="497" spans="1:6">
      <c r="A497" t="s">
        <v>18</v>
      </c>
      <c r="B497" t="s">
        <v>8</v>
      </c>
      <c r="C497" t="s">
        <v>127</v>
      </c>
      <c r="D497">
        <f t="shared" si="14"/>
        <v>16</v>
      </c>
      <c r="E497">
        <v>2015</v>
      </c>
      <c r="F497">
        <v>7.1999999999999998E-3</v>
      </c>
    </row>
    <row r="498" spans="1:6">
      <c r="A498" t="s">
        <v>18</v>
      </c>
      <c r="B498" t="s">
        <v>8</v>
      </c>
      <c r="C498" t="s">
        <v>127</v>
      </c>
      <c r="D498">
        <f t="shared" si="14"/>
        <v>17</v>
      </c>
      <c r="E498">
        <v>2015</v>
      </c>
      <c r="F498">
        <v>2.29E-2</v>
      </c>
    </row>
    <row r="499" spans="1:6">
      <c r="A499" t="s">
        <v>18</v>
      </c>
      <c r="B499" t="s">
        <v>8</v>
      </c>
      <c r="C499" t="s">
        <v>127</v>
      </c>
      <c r="D499">
        <f t="shared" si="14"/>
        <v>18</v>
      </c>
      <c r="E499">
        <v>2015</v>
      </c>
      <c r="F499">
        <v>0.16189999999999999</v>
      </c>
    </row>
    <row r="500" spans="1:6">
      <c r="A500" t="s">
        <v>18</v>
      </c>
      <c r="B500" t="s">
        <v>8</v>
      </c>
      <c r="C500" t="s">
        <v>127</v>
      </c>
      <c r="D500">
        <f t="shared" si="14"/>
        <v>19</v>
      </c>
      <c r="E500">
        <v>2015</v>
      </c>
      <c r="F500">
        <v>0.24660000000000001</v>
      </c>
    </row>
    <row r="501" spans="1:6">
      <c r="A501" t="s">
        <v>18</v>
      </c>
      <c r="B501" t="s">
        <v>8</v>
      </c>
      <c r="C501" t="s">
        <v>127</v>
      </c>
      <c r="D501">
        <f t="shared" si="14"/>
        <v>20</v>
      </c>
      <c r="E501">
        <v>2015</v>
      </c>
      <c r="F501">
        <v>0.46100000000000002</v>
      </c>
    </row>
    <row r="502" spans="1:6">
      <c r="A502" t="s">
        <v>18</v>
      </c>
      <c r="B502" t="s">
        <v>8</v>
      </c>
      <c r="C502" t="s">
        <v>127</v>
      </c>
      <c r="D502">
        <f t="shared" si="14"/>
        <v>21</v>
      </c>
      <c r="E502">
        <v>2015</v>
      </c>
      <c r="F502">
        <v>0.59250000000000003</v>
      </c>
    </row>
    <row r="503" spans="1:6">
      <c r="A503" t="s">
        <v>18</v>
      </c>
      <c r="B503" t="s">
        <v>8</v>
      </c>
      <c r="C503" t="s">
        <v>127</v>
      </c>
      <c r="D503">
        <f t="shared" si="14"/>
        <v>22</v>
      </c>
      <c r="E503">
        <v>2015</v>
      </c>
      <c r="F503">
        <v>0.74309999999999998</v>
      </c>
    </row>
    <row r="504" spans="1:6">
      <c r="A504" t="s">
        <v>18</v>
      </c>
      <c r="B504" t="s">
        <v>8</v>
      </c>
      <c r="C504" t="s">
        <v>127</v>
      </c>
      <c r="D504">
        <f t="shared" si="14"/>
        <v>23</v>
      </c>
      <c r="E504">
        <v>2015</v>
      </c>
      <c r="F504">
        <v>0.88990000000000002</v>
      </c>
    </row>
    <row r="505" spans="1:6">
      <c r="A505" t="s">
        <v>18</v>
      </c>
      <c r="B505" t="s">
        <v>8</v>
      </c>
      <c r="C505" t="s">
        <v>127</v>
      </c>
      <c r="D505">
        <f t="shared" si="14"/>
        <v>24</v>
      </c>
      <c r="E505">
        <v>2015</v>
      </c>
      <c r="F505">
        <v>0.9657</v>
      </c>
    </row>
    <row r="506" spans="1:6">
      <c r="A506" t="s">
        <v>18</v>
      </c>
      <c r="B506" t="s">
        <v>8</v>
      </c>
      <c r="C506" t="s">
        <v>127</v>
      </c>
      <c r="D506">
        <f t="shared" si="14"/>
        <v>25</v>
      </c>
      <c r="E506">
        <v>2015</v>
      </c>
      <c r="F506">
        <v>0.19739999999999999</v>
      </c>
    </row>
    <row r="507" spans="1:6">
      <c r="A507" t="s">
        <v>18</v>
      </c>
      <c r="B507" t="s">
        <v>8</v>
      </c>
      <c r="C507" t="s">
        <v>127</v>
      </c>
      <c r="D507">
        <f t="shared" si="14"/>
        <v>26</v>
      </c>
      <c r="E507">
        <v>2015</v>
      </c>
      <c r="F507">
        <v>0.20569999999999999</v>
      </c>
    </row>
    <row r="508" spans="1:6">
      <c r="A508" t="s">
        <v>18</v>
      </c>
      <c r="B508" t="s">
        <v>8</v>
      </c>
      <c r="C508" t="s">
        <v>127</v>
      </c>
      <c r="D508">
        <f t="shared" si="14"/>
        <v>27</v>
      </c>
      <c r="E508">
        <v>2015</v>
      </c>
      <c r="F508">
        <v>0.11360000000000001</v>
      </c>
    </row>
    <row r="509" spans="1:6">
      <c r="A509" t="s">
        <v>18</v>
      </c>
      <c r="B509" t="s">
        <v>8</v>
      </c>
      <c r="C509" t="s">
        <v>127</v>
      </c>
      <c r="D509">
        <f t="shared" si="14"/>
        <v>28</v>
      </c>
      <c r="E509">
        <v>2015</v>
      </c>
      <c r="F509">
        <v>6.93E-2</v>
      </c>
    </row>
    <row r="510" spans="1:6">
      <c r="A510" t="s">
        <v>18</v>
      </c>
      <c r="B510" t="s">
        <v>8</v>
      </c>
      <c r="C510" t="s">
        <v>127</v>
      </c>
      <c r="D510">
        <f t="shared" si="14"/>
        <v>29</v>
      </c>
      <c r="E510">
        <v>2015</v>
      </c>
      <c r="F510">
        <v>3.8699999999999998E-2</v>
      </c>
    </row>
    <row r="511" spans="1:6">
      <c r="A511" t="s">
        <v>18</v>
      </c>
      <c r="B511" t="s">
        <v>8</v>
      </c>
      <c r="C511" t="s">
        <v>127</v>
      </c>
      <c r="D511">
        <f t="shared" si="14"/>
        <v>30</v>
      </c>
      <c r="E511">
        <v>2015</v>
      </c>
      <c r="F511">
        <v>4.36E-2</v>
      </c>
    </row>
    <row r="512" spans="1:6">
      <c r="A512" t="s">
        <v>18</v>
      </c>
      <c r="B512" t="s">
        <v>8</v>
      </c>
      <c r="C512" t="s">
        <v>127</v>
      </c>
      <c r="D512">
        <f t="shared" si="14"/>
        <v>31</v>
      </c>
      <c r="E512">
        <v>2015</v>
      </c>
      <c r="F512">
        <v>3.3399999999999999E-2</v>
      </c>
    </row>
    <row r="513" spans="1:6">
      <c r="A513" t="s">
        <v>18</v>
      </c>
      <c r="B513" t="s">
        <v>8</v>
      </c>
      <c r="C513" t="s">
        <v>127</v>
      </c>
      <c r="D513">
        <f t="shared" si="14"/>
        <v>32</v>
      </c>
      <c r="E513">
        <v>2015</v>
      </c>
      <c r="F513">
        <v>3.0499999999999999E-2</v>
      </c>
    </row>
    <row r="514" spans="1:6">
      <c r="A514" t="s">
        <v>18</v>
      </c>
      <c r="B514" t="s">
        <v>8</v>
      </c>
      <c r="C514" t="s">
        <v>127</v>
      </c>
      <c r="D514">
        <f t="shared" si="14"/>
        <v>33</v>
      </c>
      <c r="E514">
        <v>2015</v>
      </c>
      <c r="F514">
        <v>3.2300000000000002E-2</v>
      </c>
    </row>
    <row r="515" spans="1:6">
      <c r="A515" t="s">
        <v>18</v>
      </c>
      <c r="B515" t="s">
        <v>8</v>
      </c>
      <c r="C515" t="s">
        <v>127</v>
      </c>
      <c r="D515">
        <f t="shared" si="14"/>
        <v>34</v>
      </c>
      <c r="E515">
        <v>2015</v>
      </c>
      <c r="F515">
        <v>2.01E-2</v>
      </c>
    </row>
    <row r="516" spans="1:6">
      <c r="A516" t="s">
        <v>18</v>
      </c>
      <c r="B516" t="s">
        <v>8</v>
      </c>
      <c r="C516" t="s">
        <v>127</v>
      </c>
      <c r="D516">
        <f t="shared" si="14"/>
        <v>35</v>
      </c>
      <c r="E516">
        <v>2015</v>
      </c>
      <c r="F516">
        <v>2.3300000000000001E-2</v>
      </c>
    </row>
    <row r="517" spans="1:6">
      <c r="A517" t="s">
        <v>18</v>
      </c>
      <c r="B517" t="s">
        <v>8</v>
      </c>
      <c r="C517" t="s">
        <v>127</v>
      </c>
      <c r="D517">
        <f t="shared" si="14"/>
        <v>36</v>
      </c>
      <c r="E517">
        <v>2015</v>
      </c>
      <c r="F517">
        <v>1.4E-2</v>
      </c>
    </row>
    <row r="518" spans="1:6">
      <c r="A518" t="s">
        <v>18</v>
      </c>
      <c r="B518" t="s">
        <v>8</v>
      </c>
      <c r="C518" t="s">
        <v>127</v>
      </c>
      <c r="D518">
        <f t="shared" si="14"/>
        <v>37</v>
      </c>
      <c r="E518">
        <v>2015</v>
      </c>
      <c r="F518">
        <v>1.89E-2</v>
      </c>
    </row>
    <row r="519" spans="1:6">
      <c r="A519" t="s">
        <v>18</v>
      </c>
      <c r="B519" t="s">
        <v>8</v>
      </c>
      <c r="C519" t="s">
        <v>127</v>
      </c>
      <c r="D519">
        <f t="shared" si="14"/>
        <v>38</v>
      </c>
      <c r="E519">
        <v>2015</v>
      </c>
      <c r="F519">
        <v>8.6999999999999994E-3</v>
      </c>
    </row>
    <row r="520" spans="1:6">
      <c r="A520" t="s">
        <v>18</v>
      </c>
      <c r="B520" t="s">
        <v>8</v>
      </c>
      <c r="C520" t="s">
        <v>127</v>
      </c>
      <c r="D520">
        <f t="shared" si="14"/>
        <v>39</v>
      </c>
      <c r="E520">
        <v>2015</v>
      </c>
      <c r="F520">
        <v>1.8E-3</v>
      </c>
    </row>
    <row r="521" spans="1:6">
      <c r="A521" t="s">
        <v>18</v>
      </c>
      <c r="B521" t="s">
        <v>8</v>
      </c>
      <c r="C521" t="s">
        <v>127</v>
      </c>
      <c r="D521">
        <f t="shared" si="14"/>
        <v>40</v>
      </c>
      <c r="E521">
        <v>2015</v>
      </c>
      <c r="F521">
        <v>5.9999999999999995E-4</v>
      </c>
    </row>
    <row r="522" spans="1:6">
      <c r="A522" t="s">
        <v>18</v>
      </c>
      <c r="B522" t="s">
        <v>8</v>
      </c>
      <c r="C522" t="s">
        <v>127</v>
      </c>
      <c r="D522">
        <f t="shared" si="14"/>
        <v>41</v>
      </c>
      <c r="E522">
        <v>2015</v>
      </c>
      <c r="F522">
        <v>5.0000000000000001E-4</v>
      </c>
    </row>
    <row r="523" spans="1:6">
      <c r="A523" t="s">
        <v>18</v>
      </c>
      <c r="B523" t="s">
        <v>8</v>
      </c>
      <c r="C523" t="s">
        <v>127</v>
      </c>
      <c r="D523">
        <f t="shared" si="14"/>
        <v>42</v>
      </c>
      <c r="E523">
        <v>2015</v>
      </c>
      <c r="F523">
        <v>3.3999999999999998E-3</v>
      </c>
    </row>
    <row r="524" spans="1:6">
      <c r="A524" t="s">
        <v>18</v>
      </c>
      <c r="B524" t="s">
        <v>8</v>
      </c>
      <c r="C524" t="s">
        <v>127</v>
      </c>
      <c r="D524">
        <f t="shared" si="14"/>
        <v>43</v>
      </c>
      <c r="E524">
        <v>2015</v>
      </c>
      <c r="F524">
        <v>6.0600000000000001E-2</v>
      </c>
    </row>
    <row r="525" spans="1:6">
      <c r="A525" t="s">
        <v>18</v>
      </c>
      <c r="B525" t="s">
        <v>8</v>
      </c>
      <c r="C525" t="s">
        <v>127</v>
      </c>
      <c r="D525">
        <f t="shared" si="14"/>
        <v>44</v>
      </c>
      <c r="E525">
        <v>2015</v>
      </c>
      <c r="F525">
        <v>6.3100000000000003E-2</v>
      </c>
    </row>
    <row r="526" spans="1:6">
      <c r="A526" t="s">
        <v>18</v>
      </c>
      <c r="B526" t="s">
        <v>8</v>
      </c>
      <c r="C526" t="s">
        <v>127</v>
      </c>
      <c r="D526">
        <f t="shared" si="14"/>
        <v>45</v>
      </c>
      <c r="E526">
        <v>2015</v>
      </c>
      <c r="F526">
        <v>1.9099999999999999E-2</v>
      </c>
    </row>
    <row r="527" spans="1:6">
      <c r="A527" t="s">
        <v>18</v>
      </c>
      <c r="B527" t="s">
        <v>8</v>
      </c>
      <c r="C527" t="s">
        <v>127</v>
      </c>
      <c r="D527">
        <f t="shared" si="14"/>
        <v>46</v>
      </c>
      <c r="E527">
        <v>2015</v>
      </c>
      <c r="F527">
        <v>1.5599999999999999E-2</v>
      </c>
    </row>
    <row r="528" spans="1:6">
      <c r="A528" t="s">
        <v>18</v>
      </c>
      <c r="B528" t="s">
        <v>8</v>
      </c>
      <c r="C528" t="s">
        <v>127</v>
      </c>
      <c r="D528">
        <f t="shared" si="14"/>
        <v>47</v>
      </c>
      <c r="E528">
        <v>2015</v>
      </c>
      <c r="F528">
        <v>2.47E-2</v>
      </c>
    </row>
    <row r="529" spans="1:6" ht="15.75" thickBot="1">
      <c r="A529" s="12" t="s">
        <v>18</v>
      </c>
      <c r="B529" s="12" t="s">
        <v>8</v>
      </c>
      <c r="C529" s="12" t="s">
        <v>127</v>
      </c>
      <c r="D529" s="12">
        <f t="shared" si="14"/>
        <v>48</v>
      </c>
      <c r="E529" s="12">
        <v>2015</v>
      </c>
      <c r="F529" s="12">
        <v>6.7000000000000002E-3</v>
      </c>
    </row>
    <row r="530" spans="1:6">
      <c r="A530" t="s">
        <v>18</v>
      </c>
      <c r="B530" t="s">
        <v>8</v>
      </c>
      <c r="C530" t="s">
        <v>42</v>
      </c>
      <c r="D530">
        <v>1</v>
      </c>
      <c r="E530">
        <v>2015</v>
      </c>
      <c r="F530">
        <v>0</v>
      </c>
    </row>
    <row r="531" spans="1:6">
      <c r="A531" t="s">
        <v>18</v>
      </c>
      <c r="B531" t="s">
        <v>8</v>
      </c>
      <c r="C531" t="s">
        <v>42</v>
      </c>
      <c r="D531">
        <f>D530+1</f>
        <v>2</v>
      </c>
      <c r="E531">
        <v>2015</v>
      </c>
      <c r="F531">
        <v>0</v>
      </c>
    </row>
    <row r="532" spans="1:6">
      <c r="A532" t="s">
        <v>18</v>
      </c>
      <c r="B532" t="s">
        <v>8</v>
      </c>
      <c r="C532" t="s">
        <v>42</v>
      </c>
      <c r="D532">
        <f t="shared" ref="D532:D576" si="15">D531+1</f>
        <v>3</v>
      </c>
      <c r="E532">
        <v>2015</v>
      </c>
      <c r="F532">
        <v>0</v>
      </c>
    </row>
    <row r="533" spans="1:6">
      <c r="A533" t="s">
        <v>18</v>
      </c>
      <c r="B533" t="s">
        <v>8</v>
      </c>
      <c r="C533" t="s">
        <v>42</v>
      </c>
      <c r="D533">
        <f t="shared" si="15"/>
        <v>4</v>
      </c>
      <c r="E533">
        <v>2015</v>
      </c>
      <c r="F533">
        <v>0</v>
      </c>
    </row>
    <row r="534" spans="1:6">
      <c r="A534" t="s">
        <v>18</v>
      </c>
      <c r="B534" t="s">
        <v>8</v>
      </c>
      <c r="C534" t="s">
        <v>42</v>
      </c>
      <c r="D534">
        <f t="shared" si="15"/>
        <v>5</v>
      </c>
      <c r="E534">
        <v>2015</v>
      </c>
      <c r="F534">
        <v>0</v>
      </c>
    </row>
    <row r="535" spans="1:6">
      <c r="A535" t="s">
        <v>18</v>
      </c>
      <c r="B535" t="s">
        <v>8</v>
      </c>
      <c r="C535" t="s">
        <v>42</v>
      </c>
      <c r="D535">
        <f t="shared" si="15"/>
        <v>6</v>
      </c>
      <c r="E535">
        <v>2015</v>
      </c>
      <c r="F535">
        <v>0</v>
      </c>
    </row>
    <row r="536" spans="1:6">
      <c r="A536" t="s">
        <v>18</v>
      </c>
      <c r="B536" t="s">
        <v>8</v>
      </c>
      <c r="C536" t="s">
        <v>42</v>
      </c>
      <c r="D536">
        <f t="shared" si="15"/>
        <v>7</v>
      </c>
      <c r="E536">
        <v>2015</v>
      </c>
      <c r="F536">
        <v>0</v>
      </c>
    </row>
    <row r="537" spans="1:6">
      <c r="A537" t="s">
        <v>18</v>
      </c>
      <c r="B537" t="s">
        <v>8</v>
      </c>
      <c r="C537" t="s">
        <v>42</v>
      </c>
      <c r="D537">
        <f t="shared" si="15"/>
        <v>8</v>
      </c>
      <c r="E537">
        <v>2015</v>
      </c>
      <c r="F537">
        <v>0</v>
      </c>
    </row>
    <row r="538" spans="1:6">
      <c r="A538" t="s">
        <v>18</v>
      </c>
      <c r="B538" t="s">
        <v>8</v>
      </c>
      <c r="C538" t="s">
        <v>42</v>
      </c>
      <c r="D538">
        <f t="shared" si="15"/>
        <v>9</v>
      </c>
      <c r="E538">
        <v>2015</v>
      </c>
      <c r="F538">
        <v>0.24510233333333337</v>
      </c>
    </row>
    <row r="539" spans="1:6">
      <c r="A539" t="s">
        <v>18</v>
      </c>
      <c r="B539" t="s">
        <v>8</v>
      </c>
      <c r="C539" t="s">
        <v>42</v>
      </c>
      <c r="D539">
        <f t="shared" si="15"/>
        <v>10</v>
      </c>
      <c r="E539">
        <v>2015</v>
      </c>
      <c r="F539">
        <v>0.33489800000000003</v>
      </c>
    </row>
    <row r="540" spans="1:6">
      <c r="A540" t="s">
        <v>18</v>
      </c>
      <c r="B540" t="s">
        <v>8</v>
      </c>
      <c r="C540" t="s">
        <v>42</v>
      </c>
      <c r="D540">
        <f t="shared" si="15"/>
        <v>11</v>
      </c>
      <c r="E540">
        <v>2015</v>
      </c>
      <c r="F540">
        <v>0.40374833333333332</v>
      </c>
    </row>
    <row r="541" spans="1:6">
      <c r="A541" t="s">
        <v>18</v>
      </c>
      <c r="B541" t="s">
        <v>8</v>
      </c>
      <c r="C541" t="s">
        <v>42</v>
      </c>
      <c r="D541">
        <f t="shared" si="15"/>
        <v>12</v>
      </c>
      <c r="E541">
        <v>2015</v>
      </c>
      <c r="F541">
        <v>0.63685533333333333</v>
      </c>
    </row>
    <row r="542" spans="1:6">
      <c r="A542" t="s">
        <v>18</v>
      </c>
      <c r="B542" t="s">
        <v>8</v>
      </c>
      <c r="C542" t="s">
        <v>42</v>
      </c>
      <c r="D542">
        <f t="shared" si="15"/>
        <v>13</v>
      </c>
      <c r="E542">
        <v>2015</v>
      </c>
      <c r="F542">
        <v>0.70098766666666668</v>
      </c>
    </row>
    <row r="543" spans="1:6">
      <c r="A543" t="s">
        <v>18</v>
      </c>
      <c r="B543" t="s">
        <v>8</v>
      </c>
      <c r="C543" t="s">
        <v>42</v>
      </c>
      <c r="D543">
        <f t="shared" si="15"/>
        <v>14</v>
      </c>
      <c r="E543">
        <v>2015</v>
      </c>
      <c r="F543">
        <v>0.43310966666666667</v>
      </c>
    </row>
    <row r="544" spans="1:6">
      <c r="A544" t="s">
        <v>18</v>
      </c>
      <c r="B544" t="s">
        <v>8</v>
      </c>
      <c r="C544" t="s">
        <v>42</v>
      </c>
      <c r="D544">
        <f t="shared" si="15"/>
        <v>15</v>
      </c>
      <c r="E544">
        <v>2015</v>
      </c>
      <c r="F544">
        <v>0.25006766666666663</v>
      </c>
    </row>
    <row r="545" spans="1:6">
      <c r="A545" t="s">
        <v>18</v>
      </c>
      <c r="B545" t="s">
        <v>8</v>
      </c>
      <c r="C545" t="s">
        <v>42</v>
      </c>
      <c r="D545">
        <f t="shared" si="15"/>
        <v>16</v>
      </c>
      <c r="E545">
        <v>2015</v>
      </c>
      <c r="F545">
        <v>8.9226E-2</v>
      </c>
    </row>
    <row r="546" spans="1:6">
      <c r="A546" t="s">
        <v>18</v>
      </c>
      <c r="B546" t="s">
        <v>8</v>
      </c>
      <c r="C546" t="s">
        <v>42</v>
      </c>
      <c r="D546">
        <f t="shared" si="15"/>
        <v>17</v>
      </c>
      <c r="E546">
        <v>2015</v>
      </c>
      <c r="F546">
        <v>0</v>
      </c>
    </row>
    <row r="547" spans="1:6">
      <c r="A547" t="s">
        <v>18</v>
      </c>
      <c r="B547" t="s">
        <v>8</v>
      </c>
      <c r="C547" t="s">
        <v>42</v>
      </c>
      <c r="D547">
        <f t="shared" si="15"/>
        <v>18</v>
      </c>
      <c r="E547">
        <v>2015</v>
      </c>
      <c r="F547">
        <v>0</v>
      </c>
    </row>
    <row r="548" spans="1:6">
      <c r="A548" t="s">
        <v>18</v>
      </c>
      <c r="B548" t="s">
        <v>8</v>
      </c>
      <c r="C548" t="s">
        <v>42</v>
      </c>
      <c r="D548">
        <f t="shared" si="15"/>
        <v>19</v>
      </c>
      <c r="E548">
        <v>2015</v>
      </c>
      <c r="F548">
        <v>0</v>
      </c>
    </row>
    <row r="549" spans="1:6">
      <c r="A549" t="s">
        <v>18</v>
      </c>
      <c r="B549" t="s">
        <v>8</v>
      </c>
      <c r="C549" t="s">
        <v>42</v>
      </c>
      <c r="D549">
        <f t="shared" si="15"/>
        <v>20</v>
      </c>
      <c r="E549">
        <v>2015</v>
      </c>
      <c r="F549">
        <v>0</v>
      </c>
    </row>
    <row r="550" spans="1:6">
      <c r="A550" t="s">
        <v>18</v>
      </c>
      <c r="B550" t="s">
        <v>8</v>
      </c>
      <c r="C550" t="s">
        <v>42</v>
      </c>
      <c r="D550">
        <f t="shared" si="15"/>
        <v>21</v>
      </c>
      <c r="E550">
        <v>2015</v>
      </c>
      <c r="F550">
        <v>0</v>
      </c>
    </row>
    <row r="551" spans="1:6">
      <c r="A551" t="s">
        <v>18</v>
      </c>
      <c r="B551" t="s">
        <v>8</v>
      </c>
      <c r="C551" t="s">
        <v>42</v>
      </c>
      <c r="D551">
        <f t="shared" si="15"/>
        <v>22</v>
      </c>
      <c r="E551">
        <v>2015</v>
      </c>
      <c r="F551">
        <v>0</v>
      </c>
    </row>
    <row r="552" spans="1:6">
      <c r="A552" t="s">
        <v>18</v>
      </c>
      <c r="B552" t="s">
        <v>8</v>
      </c>
      <c r="C552" t="s">
        <v>42</v>
      </c>
      <c r="D552">
        <f t="shared" si="15"/>
        <v>23</v>
      </c>
      <c r="E552">
        <v>2015</v>
      </c>
      <c r="F552">
        <v>0</v>
      </c>
    </row>
    <row r="553" spans="1:6">
      <c r="A553" t="s">
        <v>18</v>
      </c>
      <c r="B553" t="s">
        <v>8</v>
      </c>
      <c r="C553" t="s">
        <v>42</v>
      </c>
      <c r="D553">
        <f t="shared" si="15"/>
        <v>24</v>
      </c>
      <c r="E553">
        <v>2015</v>
      </c>
      <c r="F553">
        <v>0</v>
      </c>
    </row>
    <row r="554" spans="1:6">
      <c r="A554" t="s">
        <v>18</v>
      </c>
      <c r="B554" t="s">
        <v>8</v>
      </c>
      <c r="C554" t="s">
        <v>42</v>
      </c>
      <c r="D554">
        <f t="shared" si="15"/>
        <v>25</v>
      </c>
      <c r="E554">
        <v>2015</v>
      </c>
      <c r="F554">
        <v>0</v>
      </c>
    </row>
    <row r="555" spans="1:6">
      <c r="A555" t="s">
        <v>18</v>
      </c>
      <c r="B555" t="s">
        <v>8</v>
      </c>
      <c r="C555" t="s">
        <v>42</v>
      </c>
      <c r="D555">
        <f t="shared" si="15"/>
        <v>26</v>
      </c>
      <c r="E555">
        <v>2015</v>
      </c>
      <c r="F555">
        <v>0</v>
      </c>
    </row>
    <row r="556" spans="1:6">
      <c r="A556" t="s">
        <v>18</v>
      </c>
      <c r="B556" t="s">
        <v>8</v>
      </c>
      <c r="C556" t="s">
        <v>42</v>
      </c>
      <c r="D556">
        <f t="shared" si="15"/>
        <v>27</v>
      </c>
      <c r="E556">
        <v>2015</v>
      </c>
      <c r="F556">
        <v>0</v>
      </c>
    </row>
    <row r="557" spans="1:6">
      <c r="A557" t="s">
        <v>18</v>
      </c>
      <c r="B557" t="s">
        <v>8</v>
      </c>
      <c r="C557" t="s">
        <v>42</v>
      </c>
      <c r="D557">
        <f t="shared" si="15"/>
        <v>28</v>
      </c>
      <c r="E557">
        <v>2015</v>
      </c>
      <c r="F557">
        <v>0</v>
      </c>
    </row>
    <row r="558" spans="1:6">
      <c r="A558" t="s">
        <v>18</v>
      </c>
      <c r="B558" t="s">
        <v>8</v>
      </c>
      <c r="C558" t="s">
        <v>42</v>
      </c>
      <c r="D558">
        <f t="shared" si="15"/>
        <v>29</v>
      </c>
      <c r="E558">
        <v>2015</v>
      </c>
      <c r="F558">
        <v>0.10800499999999999</v>
      </c>
    </row>
    <row r="559" spans="1:6">
      <c r="A559" t="s">
        <v>18</v>
      </c>
      <c r="B559" t="s">
        <v>8</v>
      </c>
      <c r="C559" t="s">
        <v>42</v>
      </c>
      <c r="D559">
        <f t="shared" si="15"/>
        <v>30</v>
      </c>
      <c r="E559">
        <v>2015</v>
      </c>
      <c r="F559">
        <v>0.45650166666666664</v>
      </c>
    </row>
    <row r="560" spans="1:6">
      <c r="A560" t="s">
        <v>18</v>
      </c>
      <c r="B560" t="s">
        <v>8</v>
      </c>
      <c r="C560" t="s">
        <v>42</v>
      </c>
      <c r="D560">
        <f t="shared" si="15"/>
        <v>31</v>
      </c>
      <c r="E560">
        <v>2015</v>
      </c>
      <c r="F560">
        <v>0.62448499999999996</v>
      </c>
    </row>
    <row r="561" spans="1:6">
      <c r="A561" t="s">
        <v>18</v>
      </c>
      <c r="B561" t="s">
        <v>8</v>
      </c>
      <c r="C561" t="s">
        <v>42</v>
      </c>
      <c r="D561">
        <f t="shared" si="15"/>
        <v>32</v>
      </c>
      <c r="E561">
        <v>2015</v>
      </c>
      <c r="F561">
        <v>0.85106799999999994</v>
      </c>
    </row>
    <row r="562" spans="1:6">
      <c r="A562" t="s">
        <v>18</v>
      </c>
      <c r="B562" t="s">
        <v>8</v>
      </c>
      <c r="C562" t="s">
        <v>42</v>
      </c>
      <c r="D562">
        <f t="shared" si="15"/>
        <v>33</v>
      </c>
      <c r="E562">
        <v>2015</v>
      </c>
      <c r="F562">
        <v>0.93900566666666663</v>
      </c>
    </row>
    <row r="563" spans="1:6">
      <c r="A563" t="s">
        <v>18</v>
      </c>
      <c r="B563" t="s">
        <v>8</v>
      </c>
      <c r="C563" t="s">
        <v>42</v>
      </c>
      <c r="D563">
        <f t="shared" si="15"/>
        <v>34</v>
      </c>
      <c r="E563">
        <v>2015</v>
      </c>
      <c r="F563">
        <v>0.97238666666666662</v>
      </c>
    </row>
    <row r="564" spans="1:6">
      <c r="A564" t="s">
        <v>18</v>
      </c>
      <c r="B564" t="s">
        <v>8</v>
      </c>
      <c r="C564" t="s">
        <v>42</v>
      </c>
      <c r="D564">
        <f t="shared" si="15"/>
        <v>35</v>
      </c>
      <c r="E564">
        <v>2015</v>
      </c>
      <c r="F564">
        <v>0.8835926666666668</v>
      </c>
    </row>
    <row r="565" spans="1:6">
      <c r="A565" t="s">
        <v>18</v>
      </c>
      <c r="B565" t="s">
        <v>8</v>
      </c>
      <c r="C565" t="s">
        <v>42</v>
      </c>
      <c r="D565">
        <f t="shared" si="15"/>
        <v>36</v>
      </c>
      <c r="E565">
        <v>2015</v>
      </c>
      <c r="F565">
        <v>0.76148933333333324</v>
      </c>
    </row>
    <row r="566" spans="1:6">
      <c r="A566" t="s">
        <v>18</v>
      </c>
      <c r="B566" t="s">
        <v>8</v>
      </c>
      <c r="C566" t="s">
        <v>42</v>
      </c>
      <c r="D566">
        <f t="shared" si="15"/>
        <v>37</v>
      </c>
      <c r="E566">
        <v>2015</v>
      </c>
      <c r="F566">
        <v>0.83875133333333329</v>
      </c>
    </row>
    <row r="567" spans="1:6">
      <c r="A567" t="s">
        <v>18</v>
      </c>
      <c r="B567" t="s">
        <v>8</v>
      </c>
      <c r="C567" t="s">
        <v>42</v>
      </c>
      <c r="D567">
        <f t="shared" si="15"/>
        <v>38</v>
      </c>
      <c r="E567">
        <v>2015</v>
      </c>
      <c r="F567">
        <v>0.94521300000000008</v>
      </c>
    </row>
    <row r="568" spans="1:6">
      <c r="A568" t="s">
        <v>18</v>
      </c>
      <c r="B568" t="s">
        <v>8</v>
      </c>
      <c r="C568" t="s">
        <v>42</v>
      </c>
      <c r="D568">
        <f t="shared" si="15"/>
        <v>39</v>
      </c>
      <c r="E568">
        <v>2015</v>
      </c>
      <c r="F568">
        <v>0.87624766666666665</v>
      </c>
    </row>
    <row r="569" spans="1:6">
      <c r="A569" t="s">
        <v>18</v>
      </c>
      <c r="B569" t="s">
        <v>8</v>
      </c>
      <c r="C569" t="s">
        <v>42</v>
      </c>
      <c r="D569">
        <f t="shared" si="15"/>
        <v>40</v>
      </c>
      <c r="E569">
        <v>2015</v>
      </c>
      <c r="F569">
        <v>0.65695433333333331</v>
      </c>
    </row>
    <row r="570" spans="1:6">
      <c r="A570" t="s">
        <v>18</v>
      </c>
      <c r="B570" t="s">
        <v>8</v>
      </c>
      <c r="C570" t="s">
        <v>42</v>
      </c>
      <c r="D570">
        <f t="shared" si="15"/>
        <v>41</v>
      </c>
      <c r="E570">
        <v>2015</v>
      </c>
      <c r="F570">
        <v>0.50226066666666669</v>
      </c>
    </row>
    <row r="571" spans="1:6">
      <c r="A571" t="s">
        <v>18</v>
      </c>
      <c r="B571" t="s">
        <v>8</v>
      </c>
      <c r="C571" t="s">
        <v>42</v>
      </c>
      <c r="D571">
        <f>D570+1</f>
        <v>42</v>
      </c>
      <c r="E571">
        <v>2015</v>
      </c>
      <c r="F571">
        <v>0.36595433333333333</v>
      </c>
    </row>
    <row r="572" spans="1:6">
      <c r="A572" t="s">
        <v>18</v>
      </c>
      <c r="B572" t="s">
        <v>8</v>
      </c>
      <c r="C572" t="s">
        <v>42</v>
      </c>
      <c r="D572">
        <f t="shared" si="15"/>
        <v>43</v>
      </c>
      <c r="E572">
        <v>2015</v>
      </c>
      <c r="F572">
        <v>0.24758866666666665</v>
      </c>
    </row>
    <row r="573" spans="1:6">
      <c r="A573" t="s">
        <v>18</v>
      </c>
      <c r="B573" t="s">
        <v>8</v>
      </c>
      <c r="C573" t="s">
        <v>42</v>
      </c>
      <c r="D573">
        <f t="shared" si="15"/>
        <v>44</v>
      </c>
      <c r="E573">
        <v>2015</v>
      </c>
      <c r="F573">
        <v>8.8608000000000006E-2</v>
      </c>
    </row>
    <row r="574" spans="1:6">
      <c r="A574" t="s">
        <v>18</v>
      </c>
      <c r="B574" t="s">
        <v>8</v>
      </c>
      <c r="C574" t="s">
        <v>42</v>
      </c>
      <c r="D574">
        <f t="shared" si="15"/>
        <v>45</v>
      </c>
      <c r="E574">
        <v>2015</v>
      </c>
      <c r="F574">
        <v>0</v>
      </c>
    </row>
    <row r="575" spans="1:6">
      <c r="A575" t="s">
        <v>18</v>
      </c>
      <c r="B575" t="s">
        <v>8</v>
      </c>
      <c r="C575" t="s">
        <v>42</v>
      </c>
      <c r="D575">
        <f t="shared" si="15"/>
        <v>46</v>
      </c>
      <c r="E575">
        <v>2015</v>
      </c>
      <c r="F575">
        <v>0</v>
      </c>
    </row>
    <row r="576" spans="1:6">
      <c r="A576" t="s">
        <v>18</v>
      </c>
      <c r="B576" t="s">
        <v>8</v>
      </c>
      <c r="C576" t="s">
        <v>42</v>
      </c>
      <c r="D576">
        <f t="shared" si="15"/>
        <v>47</v>
      </c>
      <c r="E576">
        <v>2015</v>
      </c>
      <c r="F576">
        <v>0</v>
      </c>
    </row>
    <row r="577" spans="1:6" ht="15.75" thickBot="1">
      <c r="A577" s="12" t="s">
        <v>18</v>
      </c>
      <c r="B577" s="12" t="s">
        <v>8</v>
      </c>
      <c r="C577" s="12" t="s">
        <v>42</v>
      </c>
      <c r="D577" s="12">
        <f>D576+1</f>
        <v>48</v>
      </c>
      <c r="E577" s="12">
        <v>2015</v>
      </c>
      <c r="F577" s="12">
        <v>0</v>
      </c>
    </row>
    <row r="578" spans="1:6">
      <c r="A578" t="s">
        <v>2</v>
      </c>
      <c r="B578" t="s">
        <v>8</v>
      </c>
      <c r="C578" t="s">
        <v>38</v>
      </c>
      <c r="D578">
        <v>1</v>
      </c>
      <c r="E578">
        <v>2015</v>
      </c>
      <c r="F578">
        <v>0</v>
      </c>
    </row>
    <row r="579" spans="1:6">
      <c r="A579" t="s">
        <v>2</v>
      </c>
      <c r="B579" t="s">
        <v>8</v>
      </c>
      <c r="C579" t="s">
        <v>38</v>
      </c>
      <c r="D579">
        <f>D578+1</f>
        <v>2</v>
      </c>
      <c r="E579">
        <v>2015</v>
      </c>
      <c r="F579">
        <v>0</v>
      </c>
    </row>
    <row r="580" spans="1:6">
      <c r="A580" t="s">
        <v>2</v>
      </c>
      <c r="B580" t="s">
        <v>8</v>
      </c>
      <c r="C580" t="s">
        <v>38</v>
      </c>
      <c r="D580">
        <f t="shared" ref="D580:D625" si="16">D579+1</f>
        <v>3</v>
      </c>
      <c r="E580">
        <v>2015</v>
      </c>
      <c r="F580">
        <v>0</v>
      </c>
    </row>
    <row r="581" spans="1:6">
      <c r="A581" t="s">
        <v>2</v>
      </c>
      <c r="B581" t="s">
        <v>8</v>
      </c>
      <c r="C581" t="s">
        <v>38</v>
      </c>
      <c r="D581">
        <f t="shared" si="16"/>
        <v>4</v>
      </c>
      <c r="E581">
        <v>2015</v>
      </c>
      <c r="F581">
        <v>0</v>
      </c>
    </row>
    <row r="582" spans="1:6">
      <c r="A582" t="s">
        <v>2</v>
      </c>
      <c r="B582" t="s">
        <v>8</v>
      </c>
      <c r="C582" t="s">
        <v>38</v>
      </c>
      <c r="D582">
        <f t="shared" si="16"/>
        <v>5</v>
      </c>
      <c r="E582">
        <v>2015</v>
      </c>
      <c r="F582">
        <v>0</v>
      </c>
    </row>
    <row r="583" spans="1:6">
      <c r="A583" t="s">
        <v>2</v>
      </c>
      <c r="B583" t="s">
        <v>8</v>
      </c>
      <c r="C583" t="s">
        <v>38</v>
      </c>
      <c r="D583">
        <f t="shared" si="16"/>
        <v>6</v>
      </c>
      <c r="E583">
        <v>2015</v>
      </c>
      <c r="F583">
        <v>0</v>
      </c>
    </row>
    <row r="584" spans="1:6">
      <c r="A584" t="s">
        <v>2</v>
      </c>
      <c r="B584" t="s">
        <v>8</v>
      </c>
      <c r="C584" t="s">
        <v>38</v>
      </c>
      <c r="D584">
        <f t="shared" si="16"/>
        <v>7</v>
      </c>
      <c r="E584">
        <v>2015</v>
      </c>
      <c r="F584">
        <v>0</v>
      </c>
    </row>
    <row r="585" spans="1:6">
      <c r="A585" t="s">
        <v>2</v>
      </c>
      <c r="B585" t="s">
        <v>8</v>
      </c>
      <c r="C585" t="s">
        <v>38</v>
      </c>
      <c r="D585">
        <f t="shared" si="16"/>
        <v>8</v>
      </c>
      <c r="E585">
        <v>2015</v>
      </c>
      <c r="F585">
        <v>0</v>
      </c>
    </row>
    <row r="586" spans="1:6">
      <c r="A586" t="s">
        <v>2</v>
      </c>
      <c r="B586" t="s">
        <v>8</v>
      </c>
      <c r="C586" t="s">
        <v>38</v>
      </c>
      <c r="D586">
        <f t="shared" si="16"/>
        <v>9</v>
      </c>
      <c r="E586">
        <v>2015</v>
      </c>
      <c r="F586">
        <v>6.4539999999999997E-3</v>
      </c>
    </row>
    <row r="587" spans="1:6">
      <c r="A587" t="s">
        <v>2</v>
      </c>
      <c r="B587" t="s">
        <v>8</v>
      </c>
      <c r="C587" t="s">
        <v>38</v>
      </c>
      <c r="D587">
        <f t="shared" si="16"/>
        <v>10</v>
      </c>
      <c r="E587">
        <v>2015</v>
      </c>
      <c r="F587">
        <v>0.20121899999999998</v>
      </c>
    </row>
    <row r="588" spans="1:6">
      <c r="A588" t="s">
        <v>2</v>
      </c>
      <c r="B588" t="s">
        <v>8</v>
      </c>
      <c r="C588" t="s">
        <v>38</v>
      </c>
      <c r="D588">
        <f t="shared" si="16"/>
        <v>11</v>
      </c>
      <c r="E588">
        <v>2015</v>
      </c>
      <c r="F588">
        <v>0.37951999999999997</v>
      </c>
    </row>
    <row r="589" spans="1:6">
      <c r="A589" t="s">
        <v>2</v>
      </c>
      <c r="B589" t="s">
        <v>8</v>
      </c>
      <c r="C589" t="s">
        <v>38</v>
      </c>
      <c r="D589">
        <f t="shared" si="16"/>
        <v>12</v>
      </c>
      <c r="E589">
        <v>2015</v>
      </c>
      <c r="F589">
        <v>0.60843199999999997</v>
      </c>
    </row>
    <row r="590" spans="1:6">
      <c r="A590" t="s">
        <v>2</v>
      </c>
      <c r="B590" t="s">
        <v>8</v>
      </c>
      <c r="C590" t="s">
        <v>38</v>
      </c>
      <c r="D590">
        <f t="shared" si="16"/>
        <v>13</v>
      </c>
      <c r="E590">
        <v>2015</v>
      </c>
      <c r="F590">
        <v>0.63003799999999999</v>
      </c>
    </row>
    <row r="591" spans="1:6">
      <c r="A591" t="s">
        <v>2</v>
      </c>
      <c r="B591" t="s">
        <v>8</v>
      </c>
      <c r="C591" t="s">
        <v>38</v>
      </c>
      <c r="D591">
        <f t="shared" si="16"/>
        <v>14</v>
      </c>
      <c r="E591">
        <v>2015</v>
      </c>
      <c r="F591">
        <v>0.447878</v>
      </c>
    </row>
    <row r="592" spans="1:6">
      <c r="A592" t="s">
        <v>2</v>
      </c>
      <c r="B592" t="s">
        <v>8</v>
      </c>
      <c r="C592" t="s">
        <v>38</v>
      </c>
      <c r="D592">
        <f t="shared" si="16"/>
        <v>15</v>
      </c>
      <c r="E592">
        <v>2015</v>
      </c>
      <c r="F592">
        <v>0.17252500000000001</v>
      </c>
    </row>
    <row r="593" spans="1:6">
      <c r="A593" t="s">
        <v>2</v>
      </c>
      <c r="B593" t="s">
        <v>8</v>
      </c>
      <c r="C593" t="s">
        <v>38</v>
      </c>
      <c r="D593">
        <f t="shared" si="16"/>
        <v>16</v>
      </c>
      <c r="E593">
        <v>2015</v>
      </c>
      <c r="F593">
        <v>0.16055699999999998</v>
      </c>
    </row>
    <row r="594" spans="1:6">
      <c r="A594" t="s">
        <v>2</v>
      </c>
      <c r="B594" t="s">
        <v>8</v>
      </c>
      <c r="C594" t="s">
        <v>38</v>
      </c>
      <c r="D594">
        <f t="shared" si="16"/>
        <v>17</v>
      </c>
      <c r="E594">
        <v>2015</v>
      </c>
      <c r="F594">
        <v>4.8499999999999993E-3</v>
      </c>
    </row>
    <row r="595" spans="1:6">
      <c r="A595" t="s">
        <v>2</v>
      </c>
      <c r="B595" t="s">
        <v>8</v>
      </c>
      <c r="C595" t="s">
        <v>38</v>
      </c>
      <c r="D595">
        <f t="shared" si="16"/>
        <v>18</v>
      </c>
      <c r="E595">
        <v>2015</v>
      </c>
      <c r="F595">
        <v>0</v>
      </c>
    </row>
    <row r="596" spans="1:6">
      <c r="A596" t="s">
        <v>2</v>
      </c>
      <c r="B596" t="s">
        <v>8</v>
      </c>
      <c r="C596" t="s">
        <v>38</v>
      </c>
      <c r="D596">
        <f t="shared" si="16"/>
        <v>19</v>
      </c>
      <c r="E596">
        <v>2015</v>
      </c>
      <c r="F596">
        <v>0</v>
      </c>
    </row>
    <row r="597" spans="1:6">
      <c r="A597" t="s">
        <v>2</v>
      </c>
      <c r="B597" t="s">
        <v>8</v>
      </c>
      <c r="C597" t="s">
        <v>38</v>
      </c>
      <c r="D597">
        <f t="shared" si="16"/>
        <v>20</v>
      </c>
      <c r="E597">
        <v>2015</v>
      </c>
      <c r="F597">
        <v>0</v>
      </c>
    </row>
    <row r="598" spans="1:6">
      <c r="A598" t="s">
        <v>2</v>
      </c>
      <c r="B598" t="s">
        <v>8</v>
      </c>
      <c r="C598" t="s">
        <v>38</v>
      </c>
      <c r="D598">
        <f t="shared" si="16"/>
        <v>21</v>
      </c>
      <c r="E598">
        <v>2015</v>
      </c>
      <c r="F598">
        <v>0</v>
      </c>
    </row>
    <row r="599" spans="1:6">
      <c r="A599" t="s">
        <v>2</v>
      </c>
      <c r="B599" t="s">
        <v>8</v>
      </c>
      <c r="C599" t="s">
        <v>38</v>
      </c>
      <c r="D599">
        <f t="shared" si="16"/>
        <v>22</v>
      </c>
      <c r="E599">
        <v>2015</v>
      </c>
      <c r="F599">
        <v>0</v>
      </c>
    </row>
    <row r="600" spans="1:6">
      <c r="A600" t="s">
        <v>2</v>
      </c>
      <c r="B600" t="s">
        <v>8</v>
      </c>
      <c r="C600" t="s">
        <v>38</v>
      </c>
      <c r="D600">
        <f t="shared" si="16"/>
        <v>23</v>
      </c>
      <c r="E600">
        <v>2015</v>
      </c>
      <c r="F600">
        <v>0</v>
      </c>
    </row>
    <row r="601" spans="1:6">
      <c r="A601" t="s">
        <v>2</v>
      </c>
      <c r="B601" t="s">
        <v>8</v>
      </c>
      <c r="C601" t="s">
        <v>38</v>
      </c>
      <c r="D601">
        <f t="shared" si="16"/>
        <v>24</v>
      </c>
      <c r="E601">
        <v>2015</v>
      </c>
      <c r="F601">
        <v>0</v>
      </c>
    </row>
    <row r="602" spans="1:6">
      <c r="A602" t="s">
        <v>2</v>
      </c>
      <c r="B602" t="s">
        <v>8</v>
      </c>
      <c r="C602" t="s">
        <v>38</v>
      </c>
      <c r="D602">
        <f t="shared" si="16"/>
        <v>25</v>
      </c>
      <c r="E602">
        <v>2015</v>
      </c>
      <c r="F602">
        <v>0</v>
      </c>
    </row>
    <row r="603" spans="1:6">
      <c r="A603" t="s">
        <v>2</v>
      </c>
      <c r="B603" t="s">
        <v>8</v>
      </c>
      <c r="C603" t="s">
        <v>38</v>
      </c>
      <c r="D603">
        <f t="shared" si="16"/>
        <v>26</v>
      </c>
      <c r="E603">
        <v>2015</v>
      </c>
      <c r="F603">
        <v>0</v>
      </c>
    </row>
    <row r="604" spans="1:6">
      <c r="A604" t="s">
        <v>2</v>
      </c>
      <c r="B604" t="s">
        <v>8</v>
      </c>
      <c r="C604" t="s">
        <v>38</v>
      </c>
      <c r="D604">
        <f t="shared" si="16"/>
        <v>27</v>
      </c>
      <c r="E604">
        <v>2015</v>
      </c>
      <c r="F604">
        <v>0</v>
      </c>
    </row>
    <row r="605" spans="1:6">
      <c r="A605" t="s">
        <v>2</v>
      </c>
      <c r="B605" t="s">
        <v>8</v>
      </c>
      <c r="C605" t="s">
        <v>38</v>
      </c>
      <c r="D605">
        <f t="shared" si="16"/>
        <v>28</v>
      </c>
      <c r="E605">
        <v>2015</v>
      </c>
      <c r="F605">
        <v>0</v>
      </c>
    </row>
    <row r="606" spans="1:6">
      <c r="A606" t="s">
        <v>2</v>
      </c>
      <c r="B606" t="s">
        <v>8</v>
      </c>
      <c r="C606" t="s">
        <v>38</v>
      </c>
      <c r="D606">
        <f t="shared" si="16"/>
        <v>29</v>
      </c>
      <c r="E606">
        <v>2015</v>
      </c>
      <c r="F606">
        <v>1.3517E-2</v>
      </c>
    </row>
    <row r="607" spans="1:6">
      <c r="A607" t="s">
        <v>2</v>
      </c>
      <c r="B607" t="s">
        <v>8</v>
      </c>
      <c r="C607" t="s">
        <v>38</v>
      </c>
      <c r="D607">
        <f t="shared" si="16"/>
        <v>30</v>
      </c>
      <c r="E607">
        <v>2015</v>
      </c>
      <c r="F607">
        <v>3.1786000000000002E-2</v>
      </c>
    </row>
    <row r="608" spans="1:6">
      <c r="A608" t="s">
        <v>2</v>
      </c>
      <c r="B608" t="s">
        <v>8</v>
      </c>
      <c r="C608" t="s">
        <v>38</v>
      </c>
      <c r="D608">
        <f t="shared" si="16"/>
        <v>31</v>
      </c>
      <c r="E608">
        <v>2015</v>
      </c>
      <c r="F608">
        <v>5.3531999999999996E-2</v>
      </c>
    </row>
    <row r="609" spans="1:6">
      <c r="A609" t="s">
        <v>2</v>
      </c>
      <c r="B609" t="s">
        <v>8</v>
      </c>
      <c r="C609" t="s">
        <v>38</v>
      </c>
      <c r="D609">
        <f t="shared" si="16"/>
        <v>32</v>
      </c>
      <c r="E609">
        <v>2015</v>
      </c>
      <c r="F609">
        <v>0.24968799999999999</v>
      </c>
    </row>
    <row r="610" spans="1:6">
      <c r="A610" t="s">
        <v>2</v>
      </c>
      <c r="B610" t="s">
        <v>8</v>
      </c>
      <c r="C610" t="s">
        <v>38</v>
      </c>
      <c r="D610">
        <f t="shared" si="16"/>
        <v>33</v>
      </c>
      <c r="E610">
        <v>2015</v>
      </c>
      <c r="F610">
        <v>0.46456700000000001</v>
      </c>
    </row>
    <row r="611" spans="1:6">
      <c r="A611" t="s">
        <v>2</v>
      </c>
      <c r="B611" t="s">
        <v>8</v>
      </c>
      <c r="C611" t="s">
        <v>38</v>
      </c>
      <c r="D611">
        <f t="shared" si="16"/>
        <v>34</v>
      </c>
      <c r="E611">
        <v>2015</v>
      </c>
      <c r="F611">
        <v>0.64187400000000006</v>
      </c>
    </row>
    <row r="612" spans="1:6">
      <c r="A612" t="s">
        <v>2</v>
      </c>
      <c r="B612" t="s">
        <v>8</v>
      </c>
      <c r="C612" t="s">
        <v>38</v>
      </c>
      <c r="D612">
        <f t="shared" si="16"/>
        <v>35</v>
      </c>
      <c r="E612">
        <v>2015</v>
      </c>
      <c r="F612">
        <v>0.76004700000000003</v>
      </c>
    </row>
    <row r="613" spans="1:6">
      <c r="A613" t="s">
        <v>2</v>
      </c>
      <c r="B613" t="s">
        <v>8</v>
      </c>
      <c r="C613" t="s">
        <v>38</v>
      </c>
      <c r="D613">
        <f t="shared" si="16"/>
        <v>36</v>
      </c>
      <c r="E613">
        <v>2015</v>
      </c>
      <c r="F613">
        <v>0.83186000000000004</v>
      </c>
    </row>
    <row r="614" spans="1:6">
      <c r="A614" t="s">
        <v>2</v>
      </c>
      <c r="B614" t="s">
        <v>8</v>
      </c>
      <c r="C614" t="s">
        <v>38</v>
      </c>
      <c r="D614">
        <f>D613+1</f>
        <v>37</v>
      </c>
      <c r="E614">
        <v>2015</v>
      </c>
      <c r="F614">
        <v>0.84627700000000006</v>
      </c>
    </row>
    <row r="615" spans="1:6">
      <c r="A615" t="s">
        <v>2</v>
      </c>
      <c r="B615" t="s">
        <v>8</v>
      </c>
      <c r="C615" t="s">
        <v>38</v>
      </c>
      <c r="D615">
        <f t="shared" si="16"/>
        <v>38</v>
      </c>
      <c r="E615">
        <v>2015</v>
      </c>
      <c r="F615">
        <v>0.80235000000000001</v>
      </c>
    </row>
    <row r="616" spans="1:6">
      <c r="A616" t="s">
        <v>2</v>
      </c>
      <c r="B616" t="s">
        <v>8</v>
      </c>
      <c r="C616" t="s">
        <v>38</v>
      </c>
      <c r="D616">
        <f t="shared" si="16"/>
        <v>39</v>
      </c>
      <c r="E616">
        <v>2015</v>
      </c>
      <c r="F616">
        <v>0.70602200000000004</v>
      </c>
    </row>
    <row r="617" spans="1:6">
      <c r="A617" t="s">
        <v>2</v>
      </c>
      <c r="B617" t="s">
        <v>8</v>
      </c>
      <c r="C617" t="s">
        <v>38</v>
      </c>
      <c r="D617">
        <f t="shared" si="16"/>
        <v>40</v>
      </c>
      <c r="E617">
        <v>2015</v>
      </c>
      <c r="F617">
        <v>0.55906100000000003</v>
      </c>
    </row>
    <row r="618" spans="1:6">
      <c r="A618" t="s">
        <v>2</v>
      </c>
      <c r="B618" t="s">
        <v>8</v>
      </c>
      <c r="C618" t="s">
        <v>38</v>
      </c>
      <c r="D618">
        <f t="shared" si="16"/>
        <v>41</v>
      </c>
      <c r="E618">
        <v>2015</v>
      </c>
      <c r="F618">
        <v>0.36598399999999998</v>
      </c>
    </row>
    <row r="619" spans="1:6">
      <c r="A619" t="s">
        <v>2</v>
      </c>
      <c r="B619" t="s">
        <v>8</v>
      </c>
      <c r="C619" t="s">
        <v>38</v>
      </c>
      <c r="D619">
        <f t="shared" si="16"/>
        <v>42</v>
      </c>
      <c r="E619">
        <v>2015</v>
      </c>
      <c r="F619">
        <v>0.156414</v>
      </c>
    </row>
    <row r="620" spans="1:6">
      <c r="A620" t="s">
        <v>2</v>
      </c>
      <c r="B620" t="s">
        <v>8</v>
      </c>
      <c r="C620" t="s">
        <v>38</v>
      </c>
      <c r="D620">
        <f t="shared" si="16"/>
        <v>43</v>
      </c>
      <c r="E620">
        <v>2015</v>
      </c>
      <c r="F620">
        <v>3.9604999999999994E-2</v>
      </c>
    </row>
    <row r="621" spans="1:6">
      <c r="A621" t="s">
        <v>2</v>
      </c>
      <c r="B621" t="s">
        <v>8</v>
      </c>
      <c r="C621" t="s">
        <v>38</v>
      </c>
      <c r="D621">
        <f t="shared" si="16"/>
        <v>44</v>
      </c>
      <c r="E621">
        <v>2015</v>
      </c>
      <c r="F621">
        <v>2.3705999999999998E-2</v>
      </c>
    </row>
    <row r="622" spans="1:6">
      <c r="A622" t="s">
        <v>2</v>
      </c>
      <c r="B622" t="s">
        <v>8</v>
      </c>
      <c r="C622" t="s">
        <v>38</v>
      </c>
      <c r="D622">
        <f t="shared" si="16"/>
        <v>45</v>
      </c>
      <c r="E622">
        <v>2015</v>
      </c>
      <c r="F622">
        <v>4.3400000000000001E-3</v>
      </c>
    </row>
    <row r="623" spans="1:6">
      <c r="A623" t="s">
        <v>2</v>
      </c>
      <c r="B623" t="s">
        <v>8</v>
      </c>
      <c r="C623" t="s">
        <v>38</v>
      </c>
      <c r="D623">
        <f>D622+1</f>
        <v>46</v>
      </c>
      <c r="E623">
        <v>2015</v>
      </c>
      <c r="F623">
        <v>0</v>
      </c>
    </row>
    <row r="624" spans="1:6">
      <c r="A624" t="s">
        <v>2</v>
      </c>
      <c r="B624" t="s">
        <v>8</v>
      </c>
      <c r="C624" t="s">
        <v>38</v>
      </c>
      <c r="D624">
        <f t="shared" si="16"/>
        <v>47</v>
      </c>
      <c r="E624">
        <v>2015</v>
      </c>
      <c r="F624">
        <v>0</v>
      </c>
    </row>
    <row r="625" spans="1:6" ht="15.75" thickBot="1">
      <c r="A625" s="12" t="s">
        <v>2</v>
      </c>
      <c r="B625" s="12" t="s">
        <v>8</v>
      </c>
      <c r="C625" s="12" t="s">
        <v>38</v>
      </c>
      <c r="D625" s="12">
        <f t="shared" si="16"/>
        <v>48</v>
      </c>
      <c r="E625" s="12">
        <v>2015</v>
      </c>
      <c r="F625" s="12">
        <v>0</v>
      </c>
    </row>
    <row r="626" spans="1:6">
      <c r="A626" t="s">
        <v>2</v>
      </c>
      <c r="B626" t="s">
        <v>149</v>
      </c>
      <c r="C626" t="s">
        <v>38</v>
      </c>
      <c r="D626">
        <v>1</v>
      </c>
      <c r="E626">
        <v>2015</v>
      </c>
      <c r="F626">
        <v>0</v>
      </c>
    </row>
    <row r="627" spans="1:6">
      <c r="A627" t="s">
        <v>2</v>
      </c>
      <c r="B627" t="s">
        <v>149</v>
      </c>
      <c r="C627" t="s">
        <v>38</v>
      </c>
      <c r="D627">
        <f>D626+1</f>
        <v>2</v>
      </c>
      <c r="E627">
        <v>2015</v>
      </c>
      <c r="F627">
        <v>0</v>
      </c>
    </row>
    <row r="628" spans="1:6">
      <c r="A628" t="s">
        <v>2</v>
      </c>
      <c r="B628" t="s">
        <v>149</v>
      </c>
      <c r="C628" t="s">
        <v>38</v>
      </c>
      <c r="D628">
        <f t="shared" ref="D628:D673" si="17">D627+1</f>
        <v>3</v>
      </c>
      <c r="E628">
        <v>2015</v>
      </c>
      <c r="F628">
        <v>0</v>
      </c>
    </row>
    <row r="629" spans="1:6">
      <c r="A629" t="s">
        <v>2</v>
      </c>
      <c r="B629" t="s">
        <v>149</v>
      </c>
      <c r="C629" t="s">
        <v>38</v>
      </c>
      <c r="D629">
        <f t="shared" si="17"/>
        <v>4</v>
      </c>
      <c r="E629">
        <v>2015</v>
      </c>
      <c r="F629">
        <v>0</v>
      </c>
    </row>
    <row r="630" spans="1:6">
      <c r="A630" t="s">
        <v>2</v>
      </c>
      <c r="B630" t="s">
        <v>149</v>
      </c>
      <c r="C630" t="s">
        <v>38</v>
      </c>
      <c r="D630">
        <f t="shared" si="17"/>
        <v>5</v>
      </c>
      <c r="E630">
        <v>2015</v>
      </c>
      <c r="F630">
        <v>0</v>
      </c>
    </row>
    <row r="631" spans="1:6">
      <c r="A631" t="s">
        <v>2</v>
      </c>
      <c r="B631" t="s">
        <v>149</v>
      </c>
      <c r="C631" t="s">
        <v>38</v>
      </c>
      <c r="D631">
        <f t="shared" si="17"/>
        <v>6</v>
      </c>
      <c r="E631">
        <v>2015</v>
      </c>
      <c r="F631">
        <v>0</v>
      </c>
    </row>
    <row r="632" spans="1:6">
      <c r="A632" t="s">
        <v>2</v>
      </c>
      <c r="B632" t="s">
        <v>149</v>
      </c>
      <c r="C632" t="s">
        <v>38</v>
      </c>
      <c r="D632">
        <f t="shared" si="17"/>
        <v>7</v>
      </c>
      <c r="E632">
        <v>2015</v>
      </c>
      <c r="F632">
        <v>0</v>
      </c>
    </row>
    <row r="633" spans="1:6">
      <c r="A633" t="s">
        <v>2</v>
      </c>
      <c r="B633" t="s">
        <v>149</v>
      </c>
      <c r="C633" t="s">
        <v>38</v>
      </c>
      <c r="D633">
        <f t="shared" si="17"/>
        <v>8</v>
      </c>
      <c r="E633">
        <v>2015</v>
      </c>
      <c r="F633">
        <v>0</v>
      </c>
    </row>
    <row r="634" spans="1:6">
      <c r="A634" t="s">
        <v>2</v>
      </c>
      <c r="B634" t="s">
        <v>149</v>
      </c>
      <c r="C634" t="s">
        <v>38</v>
      </c>
      <c r="D634">
        <f t="shared" si="17"/>
        <v>9</v>
      </c>
      <c r="E634">
        <v>2015</v>
      </c>
      <c r="F634">
        <v>6.4539999999999997E-3</v>
      </c>
    </row>
    <row r="635" spans="1:6">
      <c r="A635" t="s">
        <v>2</v>
      </c>
      <c r="B635" t="s">
        <v>149</v>
      </c>
      <c r="C635" t="s">
        <v>38</v>
      </c>
      <c r="D635">
        <f t="shared" si="17"/>
        <v>10</v>
      </c>
      <c r="E635">
        <v>2015</v>
      </c>
      <c r="F635">
        <v>0.20121899999999998</v>
      </c>
    </row>
    <row r="636" spans="1:6">
      <c r="A636" t="s">
        <v>2</v>
      </c>
      <c r="B636" t="s">
        <v>149</v>
      </c>
      <c r="C636" t="s">
        <v>38</v>
      </c>
      <c r="D636">
        <f t="shared" si="17"/>
        <v>11</v>
      </c>
      <c r="E636">
        <v>2015</v>
      </c>
      <c r="F636">
        <v>0.37951999999999997</v>
      </c>
    </row>
    <row r="637" spans="1:6">
      <c r="A637" t="s">
        <v>2</v>
      </c>
      <c r="B637" t="s">
        <v>149</v>
      </c>
      <c r="C637" t="s">
        <v>38</v>
      </c>
      <c r="D637">
        <f t="shared" si="17"/>
        <v>12</v>
      </c>
      <c r="E637">
        <v>2015</v>
      </c>
      <c r="F637">
        <v>0.60843199999999997</v>
      </c>
    </row>
    <row r="638" spans="1:6">
      <c r="A638" t="s">
        <v>2</v>
      </c>
      <c r="B638" t="s">
        <v>149</v>
      </c>
      <c r="C638" t="s">
        <v>38</v>
      </c>
      <c r="D638">
        <f t="shared" si="17"/>
        <v>13</v>
      </c>
      <c r="E638">
        <v>2015</v>
      </c>
      <c r="F638">
        <v>0.63003799999999999</v>
      </c>
    </row>
    <row r="639" spans="1:6">
      <c r="A639" t="s">
        <v>2</v>
      </c>
      <c r="B639" t="s">
        <v>149</v>
      </c>
      <c r="C639" t="s">
        <v>38</v>
      </c>
      <c r="D639">
        <f t="shared" si="17"/>
        <v>14</v>
      </c>
      <c r="E639">
        <v>2015</v>
      </c>
      <c r="F639">
        <v>0.447878</v>
      </c>
    </row>
    <row r="640" spans="1:6">
      <c r="A640" t="s">
        <v>2</v>
      </c>
      <c r="B640" t="s">
        <v>149</v>
      </c>
      <c r="C640" t="s">
        <v>38</v>
      </c>
      <c r="D640">
        <f t="shared" si="17"/>
        <v>15</v>
      </c>
      <c r="E640">
        <v>2015</v>
      </c>
      <c r="F640">
        <v>0.17252500000000001</v>
      </c>
    </row>
    <row r="641" spans="1:6">
      <c r="A641" t="s">
        <v>2</v>
      </c>
      <c r="B641" t="s">
        <v>149</v>
      </c>
      <c r="C641" t="s">
        <v>38</v>
      </c>
      <c r="D641">
        <f t="shared" si="17"/>
        <v>16</v>
      </c>
      <c r="E641">
        <v>2015</v>
      </c>
      <c r="F641">
        <v>0.16055699999999998</v>
      </c>
    </row>
    <row r="642" spans="1:6">
      <c r="A642" t="s">
        <v>2</v>
      </c>
      <c r="B642" t="s">
        <v>149</v>
      </c>
      <c r="C642" t="s">
        <v>38</v>
      </c>
      <c r="D642">
        <f t="shared" si="17"/>
        <v>17</v>
      </c>
      <c r="E642">
        <v>2015</v>
      </c>
      <c r="F642">
        <v>4.8499999999999993E-3</v>
      </c>
    </row>
    <row r="643" spans="1:6">
      <c r="A643" t="s">
        <v>2</v>
      </c>
      <c r="B643" t="s">
        <v>149</v>
      </c>
      <c r="C643" t="s">
        <v>38</v>
      </c>
      <c r="D643">
        <f t="shared" si="17"/>
        <v>18</v>
      </c>
      <c r="E643">
        <v>2015</v>
      </c>
      <c r="F643">
        <v>0</v>
      </c>
    </row>
    <row r="644" spans="1:6">
      <c r="A644" t="s">
        <v>2</v>
      </c>
      <c r="B644" t="s">
        <v>149</v>
      </c>
      <c r="C644" t="s">
        <v>38</v>
      </c>
      <c r="D644">
        <f t="shared" si="17"/>
        <v>19</v>
      </c>
      <c r="E644">
        <v>2015</v>
      </c>
      <c r="F644">
        <v>0</v>
      </c>
    </row>
    <row r="645" spans="1:6">
      <c r="A645" t="s">
        <v>2</v>
      </c>
      <c r="B645" t="s">
        <v>149</v>
      </c>
      <c r="C645" t="s">
        <v>38</v>
      </c>
      <c r="D645">
        <f t="shared" si="17"/>
        <v>20</v>
      </c>
      <c r="E645">
        <v>2015</v>
      </c>
      <c r="F645">
        <v>0</v>
      </c>
    </row>
    <row r="646" spans="1:6">
      <c r="A646" t="s">
        <v>2</v>
      </c>
      <c r="B646" t="s">
        <v>149</v>
      </c>
      <c r="C646" t="s">
        <v>38</v>
      </c>
      <c r="D646">
        <f t="shared" si="17"/>
        <v>21</v>
      </c>
      <c r="E646">
        <v>2015</v>
      </c>
      <c r="F646">
        <v>0</v>
      </c>
    </row>
    <row r="647" spans="1:6">
      <c r="A647" t="s">
        <v>2</v>
      </c>
      <c r="B647" t="s">
        <v>149</v>
      </c>
      <c r="C647" t="s">
        <v>38</v>
      </c>
      <c r="D647">
        <f t="shared" si="17"/>
        <v>22</v>
      </c>
      <c r="E647">
        <v>2015</v>
      </c>
      <c r="F647">
        <v>0</v>
      </c>
    </row>
    <row r="648" spans="1:6">
      <c r="A648" t="s">
        <v>2</v>
      </c>
      <c r="B648" t="s">
        <v>149</v>
      </c>
      <c r="C648" t="s">
        <v>38</v>
      </c>
      <c r="D648">
        <f t="shared" si="17"/>
        <v>23</v>
      </c>
      <c r="E648">
        <v>2015</v>
      </c>
      <c r="F648">
        <v>0</v>
      </c>
    </row>
    <row r="649" spans="1:6">
      <c r="A649" t="s">
        <v>2</v>
      </c>
      <c r="B649" t="s">
        <v>149</v>
      </c>
      <c r="C649" t="s">
        <v>38</v>
      </c>
      <c r="D649">
        <f t="shared" si="17"/>
        <v>24</v>
      </c>
      <c r="E649">
        <v>2015</v>
      </c>
      <c r="F649">
        <v>0</v>
      </c>
    </row>
    <row r="650" spans="1:6">
      <c r="A650" t="s">
        <v>2</v>
      </c>
      <c r="B650" t="s">
        <v>149</v>
      </c>
      <c r="C650" t="s">
        <v>38</v>
      </c>
      <c r="D650">
        <f t="shared" si="17"/>
        <v>25</v>
      </c>
      <c r="E650">
        <v>2015</v>
      </c>
      <c r="F650">
        <v>0</v>
      </c>
    </row>
    <row r="651" spans="1:6">
      <c r="A651" t="s">
        <v>2</v>
      </c>
      <c r="B651" t="s">
        <v>149</v>
      </c>
      <c r="C651" t="s">
        <v>38</v>
      </c>
      <c r="D651">
        <f t="shared" si="17"/>
        <v>26</v>
      </c>
      <c r="E651">
        <v>2015</v>
      </c>
      <c r="F651">
        <v>0</v>
      </c>
    </row>
    <row r="652" spans="1:6">
      <c r="A652" t="s">
        <v>2</v>
      </c>
      <c r="B652" t="s">
        <v>149</v>
      </c>
      <c r="C652" t="s">
        <v>38</v>
      </c>
      <c r="D652">
        <f t="shared" si="17"/>
        <v>27</v>
      </c>
      <c r="E652">
        <v>2015</v>
      </c>
      <c r="F652">
        <v>0</v>
      </c>
    </row>
    <row r="653" spans="1:6">
      <c r="A653" t="s">
        <v>2</v>
      </c>
      <c r="B653" t="s">
        <v>149</v>
      </c>
      <c r="C653" t="s">
        <v>38</v>
      </c>
      <c r="D653">
        <f t="shared" si="17"/>
        <v>28</v>
      </c>
      <c r="E653">
        <v>2015</v>
      </c>
      <c r="F653">
        <v>0</v>
      </c>
    </row>
    <row r="654" spans="1:6">
      <c r="A654" t="s">
        <v>2</v>
      </c>
      <c r="B654" t="s">
        <v>149</v>
      </c>
      <c r="C654" t="s">
        <v>38</v>
      </c>
      <c r="D654">
        <f t="shared" si="17"/>
        <v>29</v>
      </c>
      <c r="E654">
        <v>2015</v>
      </c>
      <c r="F654">
        <v>1.3517E-2</v>
      </c>
    </row>
    <row r="655" spans="1:6">
      <c r="A655" t="s">
        <v>2</v>
      </c>
      <c r="B655" t="s">
        <v>149</v>
      </c>
      <c r="C655" t="s">
        <v>38</v>
      </c>
      <c r="D655">
        <f t="shared" si="17"/>
        <v>30</v>
      </c>
      <c r="E655">
        <v>2015</v>
      </c>
      <c r="F655">
        <v>3.1786000000000002E-2</v>
      </c>
    </row>
    <row r="656" spans="1:6">
      <c r="A656" t="s">
        <v>2</v>
      </c>
      <c r="B656" t="s">
        <v>149</v>
      </c>
      <c r="C656" t="s">
        <v>38</v>
      </c>
      <c r="D656">
        <f t="shared" si="17"/>
        <v>31</v>
      </c>
      <c r="E656">
        <v>2015</v>
      </c>
      <c r="F656">
        <v>5.3531999999999996E-2</v>
      </c>
    </row>
    <row r="657" spans="1:6">
      <c r="A657" t="s">
        <v>2</v>
      </c>
      <c r="B657" t="s">
        <v>149</v>
      </c>
      <c r="C657" t="s">
        <v>38</v>
      </c>
      <c r="D657">
        <f t="shared" si="17"/>
        <v>32</v>
      </c>
      <c r="E657">
        <v>2015</v>
      </c>
      <c r="F657">
        <v>0.24968799999999999</v>
      </c>
    </row>
    <row r="658" spans="1:6">
      <c r="A658" t="s">
        <v>2</v>
      </c>
      <c r="B658" t="s">
        <v>149</v>
      </c>
      <c r="C658" t="s">
        <v>38</v>
      </c>
      <c r="D658">
        <f t="shared" si="17"/>
        <v>33</v>
      </c>
      <c r="E658">
        <v>2015</v>
      </c>
      <c r="F658">
        <v>0.46456700000000001</v>
      </c>
    </row>
    <row r="659" spans="1:6">
      <c r="A659" t="s">
        <v>2</v>
      </c>
      <c r="B659" t="s">
        <v>149</v>
      </c>
      <c r="C659" t="s">
        <v>38</v>
      </c>
      <c r="D659">
        <f t="shared" si="17"/>
        <v>34</v>
      </c>
      <c r="E659">
        <v>2015</v>
      </c>
      <c r="F659">
        <v>0.64187400000000006</v>
      </c>
    </row>
    <row r="660" spans="1:6">
      <c r="A660" t="s">
        <v>2</v>
      </c>
      <c r="B660" t="s">
        <v>149</v>
      </c>
      <c r="C660" t="s">
        <v>38</v>
      </c>
      <c r="D660">
        <f t="shared" si="17"/>
        <v>35</v>
      </c>
      <c r="E660">
        <v>2015</v>
      </c>
      <c r="F660">
        <v>0.76004700000000003</v>
      </c>
    </row>
    <row r="661" spans="1:6">
      <c r="A661" t="s">
        <v>2</v>
      </c>
      <c r="B661" t="s">
        <v>149</v>
      </c>
      <c r="C661" t="s">
        <v>38</v>
      </c>
      <c r="D661">
        <f t="shared" si="17"/>
        <v>36</v>
      </c>
      <c r="E661">
        <v>2015</v>
      </c>
      <c r="F661">
        <v>0.83186000000000004</v>
      </c>
    </row>
    <row r="662" spans="1:6">
      <c r="A662" t="s">
        <v>2</v>
      </c>
      <c r="B662" t="s">
        <v>149</v>
      </c>
      <c r="C662" t="s">
        <v>38</v>
      </c>
      <c r="D662">
        <f>D661+1</f>
        <v>37</v>
      </c>
      <c r="E662">
        <v>2015</v>
      </c>
      <c r="F662">
        <v>0.84627700000000006</v>
      </c>
    </row>
    <row r="663" spans="1:6">
      <c r="A663" t="s">
        <v>2</v>
      </c>
      <c r="B663" t="s">
        <v>149</v>
      </c>
      <c r="C663" t="s">
        <v>38</v>
      </c>
      <c r="D663">
        <f t="shared" si="17"/>
        <v>38</v>
      </c>
      <c r="E663">
        <v>2015</v>
      </c>
      <c r="F663">
        <v>0.80235000000000001</v>
      </c>
    </row>
    <row r="664" spans="1:6">
      <c r="A664" t="s">
        <v>2</v>
      </c>
      <c r="B664" t="s">
        <v>149</v>
      </c>
      <c r="C664" t="s">
        <v>38</v>
      </c>
      <c r="D664">
        <f t="shared" si="17"/>
        <v>39</v>
      </c>
      <c r="E664">
        <v>2015</v>
      </c>
      <c r="F664">
        <v>0.70602200000000004</v>
      </c>
    </row>
    <row r="665" spans="1:6">
      <c r="A665" t="s">
        <v>2</v>
      </c>
      <c r="B665" t="s">
        <v>149</v>
      </c>
      <c r="C665" t="s">
        <v>38</v>
      </c>
      <c r="D665">
        <f t="shared" si="17"/>
        <v>40</v>
      </c>
      <c r="E665">
        <v>2015</v>
      </c>
      <c r="F665">
        <v>0.55906100000000003</v>
      </c>
    </row>
    <row r="666" spans="1:6">
      <c r="A666" t="s">
        <v>2</v>
      </c>
      <c r="B666" t="s">
        <v>149</v>
      </c>
      <c r="C666" t="s">
        <v>38</v>
      </c>
      <c r="D666">
        <f t="shared" si="17"/>
        <v>41</v>
      </c>
      <c r="E666">
        <v>2015</v>
      </c>
      <c r="F666">
        <v>0.36598399999999998</v>
      </c>
    </row>
    <row r="667" spans="1:6">
      <c r="A667" t="s">
        <v>2</v>
      </c>
      <c r="B667" t="s">
        <v>149</v>
      </c>
      <c r="C667" t="s">
        <v>38</v>
      </c>
      <c r="D667">
        <f t="shared" si="17"/>
        <v>42</v>
      </c>
      <c r="E667">
        <v>2015</v>
      </c>
      <c r="F667">
        <v>0.156414</v>
      </c>
    </row>
    <row r="668" spans="1:6">
      <c r="A668" t="s">
        <v>2</v>
      </c>
      <c r="B668" t="s">
        <v>149</v>
      </c>
      <c r="C668" t="s">
        <v>38</v>
      </c>
      <c r="D668">
        <f t="shared" si="17"/>
        <v>43</v>
      </c>
      <c r="E668">
        <v>2015</v>
      </c>
      <c r="F668">
        <v>3.9604999999999994E-2</v>
      </c>
    </row>
    <row r="669" spans="1:6">
      <c r="A669" t="s">
        <v>2</v>
      </c>
      <c r="B669" t="s">
        <v>149</v>
      </c>
      <c r="C669" t="s">
        <v>38</v>
      </c>
      <c r="D669">
        <f t="shared" si="17"/>
        <v>44</v>
      </c>
      <c r="E669">
        <v>2015</v>
      </c>
      <c r="F669">
        <v>2.3705999999999998E-2</v>
      </c>
    </row>
    <row r="670" spans="1:6">
      <c r="A670" t="s">
        <v>2</v>
      </c>
      <c r="B670" t="s">
        <v>149</v>
      </c>
      <c r="C670" t="s">
        <v>38</v>
      </c>
      <c r="D670">
        <f t="shared" si="17"/>
        <v>45</v>
      </c>
      <c r="E670">
        <v>2015</v>
      </c>
      <c r="F670">
        <v>4.3400000000000001E-3</v>
      </c>
    </row>
    <row r="671" spans="1:6">
      <c r="A671" t="s">
        <v>2</v>
      </c>
      <c r="B671" t="s">
        <v>149</v>
      </c>
      <c r="C671" t="s">
        <v>38</v>
      </c>
      <c r="D671">
        <f>D670+1</f>
        <v>46</v>
      </c>
      <c r="E671">
        <v>2015</v>
      </c>
      <c r="F671">
        <v>0</v>
      </c>
    </row>
    <row r="672" spans="1:6">
      <c r="A672" t="s">
        <v>2</v>
      </c>
      <c r="B672" t="s">
        <v>149</v>
      </c>
      <c r="C672" t="s">
        <v>38</v>
      </c>
      <c r="D672">
        <f t="shared" si="17"/>
        <v>47</v>
      </c>
      <c r="E672">
        <v>2015</v>
      </c>
      <c r="F672">
        <v>0</v>
      </c>
    </row>
    <row r="673" spans="1:6" ht="15.75" thickBot="1">
      <c r="A673" s="12" t="s">
        <v>2</v>
      </c>
      <c r="B673" s="12" t="s">
        <v>149</v>
      </c>
      <c r="C673" s="12" t="s">
        <v>38</v>
      </c>
      <c r="D673" s="12">
        <f t="shared" si="17"/>
        <v>48</v>
      </c>
      <c r="E673" s="12">
        <v>2015</v>
      </c>
      <c r="F673" s="12">
        <v>0</v>
      </c>
    </row>
    <row r="674" spans="1:6">
      <c r="A674" t="s">
        <v>2</v>
      </c>
      <c r="B674" t="s">
        <v>151</v>
      </c>
      <c r="C674" t="s">
        <v>38</v>
      </c>
      <c r="D674">
        <v>1</v>
      </c>
      <c r="E674">
        <v>2015</v>
      </c>
      <c r="F674">
        <v>0</v>
      </c>
    </row>
    <row r="675" spans="1:6">
      <c r="A675" t="s">
        <v>2</v>
      </c>
      <c r="B675" t="str">
        <f>B674</f>
        <v>Southern Interior</v>
      </c>
      <c r="C675" t="s">
        <v>38</v>
      </c>
      <c r="D675">
        <f>D674+1</f>
        <v>2</v>
      </c>
      <c r="E675">
        <v>2015</v>
      </c>
      <c r="F675">
        <v>0</v>
      </c>
    </row>
    <row r="676" spans="1:6">
      <c r="A676" t="s">
        <v>2</v>
      </c>
      <c r="B676" t="str">
        <f t="shared" ref="B676:B721" si="18">B675</f>
        <v>Southern Interior</v>
      </c>
      <c r="C676" t="s">
        <v>38</v>
      </c>
      <c r="D676">
        <f t="shared" ref="D676:D721" si="19">D675+1</f>
        <v>3</v>
      </c>
      <c r="E676">
        <v>2015</v>
      </c>
      <c r="F676">
        <v>0</v>
      </c>
    </row>
    <row r="677" spans="1:6">
      <c r="A677" t="s">
        <v>2</v>
      </c>
      <c r="B677" t="str">
        <f t="shared" si="18"/>
        <v>Southern Interior</v>
      </c>
      <c r="C677" t="s">
        <v>38</v>
      </c>
      <c r="D677">
        <f t="shared" si="19"/>
        <v>4</v>
      </c>
      <c r="E677">
        <v>2015</v>
      </c>
      <c r="F677">
        <v>0</v>
      </c>
    </row>
    <row r="678" spans="1:6">
      <c r="A678" t="s">
        <v>2</v>
      </c>
      <c r="B678" t="str">
        <f t="shared" si="18"/>
        <v>Southern Interior</v>
      </c>
      <c r="C678" t="s">
        <v>38</v>
      </c>
      <c r="D678">
        <f t="shared" si="19"/>
        <v>5</v>
      </c>
      <c r="E678">
        <v>2015</v>
      </c>
      <c r="F678">
        <v>0</v>
      </c>
    </row>
    <row r="679" spans="1:6">
      <c r="A679" t="s">
        <v>2</v>
      </c>
      <c r="B679" t="str">
        <f t="shared" si="18"/>
        <v>Southern Interior</v>
      </c>
      <c r="C679" t="s">
        <v>38</v>
      </c>
      <c r="D679">
        <f t="shared" si="19"/>
        <v>6</v>
      </c>
      <c r="E679">
        <v>2015</v>
      </c>
      <c r="F679">
        <v>0</v>
      </c>
    </row>
    <row r="680" spans="1:6">
      <c r="A680" t="s">
        <v>2</v>
      </c>
      <c r="B680" t="str">
        <f t="shared" si="18"/>
        <v>Southern Interior</v>
      </c>
      <c r="C680" t="s">
        <v>38</v>
      </c>
      <c r="D680">
        <f t="shared" si="19"/>
        <v>7</v>
      </c>
      <c r="E680">
        <v>2015</v>
      </c>
      <c r="F680">
        <v>0</v>
      </c>
    </row>
    <row r="681" spans="1:6">
      <c r="A681" t="s">
        <v>2</v>
      </c>
      <c r="B681" t="str">
        <f t="shared" si="18"/>
        <v>Southern Interior</v>
      </c>
      <c r="C681" t="s">
        <v>38</v>
      </c>
      <c r="D681">
        <f t="shared" si="19"/>
        <v>8</v>
      </c>
      <c r="E681">
        <v>2015</v>
      </c>
      <c r="F681">
        <v>0</v>
      </c>
    </row>
    <row r="682" spans="1:6">
      <c r="A682" t="s">
        <v>2</v>
      </c>
      <c r="B682" t="str">
        <f t="shared" si="18"/>
        <v>Southern Interior</v>
      </c>
      <c r="C682" t="s">
        <v>38</v>
      </c>
      <c r="D682">
        <f t="shared" si="19"/>
        <v>9</v>
      </c>
      <c r="E682">
        <v>2015</v>
      </c>
      <c r="F682">
        <v>6.4539999999999997E-3</v>
      </c>
    </row>
    <row r="683" spans="1:6">
      <c r="A683" t="s">
        <v>2</v>
      </c>
      <c r="B683" t="str">
        <f t="shared" si="18"/>
        <v>Southern Interior</v>
      </c>
      <c r="C683" t="s">
        <v>38</v>
      </c>
      <c r="D683">
        <f t="shared" si="19"/>
        <v>10</v>
      </c>
      <c r="E683">
        <v>2015</v>
      </c>
      <c r="F683">
        <v>0.20121899999999998</v>
      </c>
    </row>
    <row r="684" spans="1:6">
      <c r="A684" t="s">
        <v>2</v>
      </c>
      <c r="B684" t="str">
        <f t="shared" si="18"/>
        <v>Southern Interior</v>
      </c>
      <c r="C684" t="s">
        <v>38</v>
      </c>
      <c r="D684">
        <f t="shared" si="19"/>
        <v>11</v>
      </c>
      <c r="E684">
        <v>2015</v>
      </c>
      <c r="F684">
        <v>0.37951999999999997</v>
      </c>
    </row>
    <row r="685" spans="1:6">
      <c r="A685" t="s">
        <v>2</v>
      </c>
      <c r="B685" t="str">
        <f t="shared" si="18"/>
        <v>Southern Interior</v>
      </c>
      <c r="C685" t="s">
        <v>38</v>
      </c>
      <c r="D685">
        <f t="shared" si="19"/>
        <v>12</v>
      </c>
      <c r="E685">
        <v>2015</v>
      </c>
      <c r="F685">
        <v>0.60843199999999997</v>
      </c>
    </row>
    <row r="686" spans="1:6">
      <c r="A686" t="s">
        <v>2</v>
      </c>
      <c r="B686" t="str">
        <f t="shared" si="18"/>
        <v>Southern Interior</v>
      </c>
      <c r="C686" t="s">
        <v>38</v>
      </c>
      <c r="D686">
        <f t="shared" si="19"/>
        <v>13</v>
      </c>
      <c r="E686">
        <v>2015</v>
      </c>
      <c r="F686">
        <v>0.63003799999999999</v>
      </c>
    </row>
    <row r="687" spans="1:6">
      <c r="A687" t="s">
        <v>2</v>
      </c>
      <c r="B687" t="str">
        <f t="shared" si="18"/>
        <v>Southern Interior</v>
      </c>
      <c r="C687" t="s">
        <v>38</v>
      </c>
      <c r="D687">
        <f t="shared" si="19"/>
        <v>14</v>
      </c>
      <c r="E687">
        <v>2015</v>
      </c>
      <c r="F687">
        <v>0.447878</v>
      </c>
    </row>
    <row r="688" spans="1:6">
      <c r="A688" t="s">
        <v>2</v>
      </c>
      <c r="B688" t="str">
        <f t="shared" si="18"/>
        <v>Southern Interior</v>
      </c>
      <c r="C688" t="s">
        <v>38</v>
      </c>
      <c r="D688">
        <f t="shared" si="19"/>
        <v>15</v>
      </c>
      <c r="E688">
        <v>2015</v>
      </c>
      <c r="F688">
        <v>0.17252500000000001</v>
      </c>
    </row>
    <row r="689" spans="1:6">
      <c r="A689" t="s">
        <v>2</v>
      </c>
      <c r="B689" t="str">
        <f t="shared" si="18"/>
        <v>Southern Interior</v>
      </c>
      <c r="C689" t="s">
        <v>38</v>
      </c>
      <c r="D689">
        <f t="shared" si="19"/>
        <v>16</v>
      </c>
      <c r="E689">
        <v>2015</v>
      </c>
      <c r="F689">
        <v>0.16055699999999998</v>
      </c>
    </row>
    <row r="690" spans="1:6">
      <c r="A690" t="s">
        <v>2</v>
      </c>
      <c r="B690" t="str">
        <f t="shared" si="18"/>
        <v>Southern Interior</v>
      </c>
      <c r="C690" t="s">
        <v>38</v>
      </c>
      <c r="D690">
        <f t="shared" si="19"/>
        <v>17</v>
      </c>
      <c r="E690">
        <v>2015</v>
      </c>
      <c r="F690">
        <v>4.8499999999999993E-3</v>
      </c>
    </row>
    <row r="691" spans="1:6">
      <c r="A691" t="s">
        <v>2</v>
      </c>
      <c r="B691" t="str">
        <f t="shared" si="18"/>
        <v>Southern Interior</v>
      </c>
      <c r="C691" t="s">
        <v>38</v>
      </c>
      <c r="D691">
        <f t="shared" si="19"/>
        <v>18</v>
      </c>
      <c r="E691">
        <v>2015</v>
      </c>
      <c r="F691">
        <v>0</v>
      </c>
    </row>
    <row r="692" spans="1:6">
      <c r="A692" t="s">
        <v>2</v>
      </c>
      <c r="B692" t="str">
        <f t="shared" si="18"/>
        <v>Southern Interior</v>
      </c>
      <c r="C692" t="s">
        <v>38</v>
      </c>
      <c r="D692">
        <f t="shared" si="19"/>
        <v>19</v>
      </c>
      <c r="E692">
        <v>2015</v>
      </c>
      <c r="F692">
        <v>0</v>
      </c>
    </row>
    <row r="693" spans="1:6">
      <c r="A693" t="s">
        <v>2</v>
      </c>
      <c r="B693" t="str">
        <f t="shared" si="18"/>
        <v>Southern Interior</v>
      </c>
      <c r="C693" t="s">
        <v>38</v>
      </c>
      <c r="D693">
        <f t="shared" si="19"/>
        <v>20</v>
      </c>
      <c r="E693">
        <v>2015</v>
      </c>
      <c r="F693">
        <v>0</v>
      </c>
    </row>
    <row r="694" spans="1:6">
      <c r="A694" t="s">
        <v>2</v>
      </c>
      <c r="B694" t="str">
        <f t="shared" si="18"/>
        <v>Southern Interior</v>
      </c>
      <c r="C694" t="s">
        <v>38</v>
      </c>
      <c r="D694">
        <f t="shared" si="19"/>
        <v>21</v>
      </c>
      <c r="E694">
        <v>2015</v>
      </c>
      <c r="F694">
        <v>0</v>
      </c>
    </row>
    <row r="695" spans="1:6">
      <c r="A695" t="s">
        <v>2</v>
      </c>
      <c r="B695" t="str">
        <f t="shared" si="18"/>
        <v>Southern Interior</v>
      </c>
      <c r="C695" t="s">
        <v>38</v>
      </c>
      <c r="D695">
        <f t="shared" si="19"/>
        <v>22</v>
      </c>
      <c r="E695">
        <v>2015</v>
      </c>
      <c r="F695">
        <v>0</v>
      </c>
    </row>
    <row r="696" spans="1:6">
      <c r="A696" t="s">
        <v>2</v>
      </c>
      <c r="B696" t="str">
        <f t="shared" si="18"/>
        <v>Southern Interior</v>
      </c>
      <c r="C696" t="s">
        <v>38</v>
      </c>
      <c r="D696">
        <f t="shared" si="19"/>
        <v>23</v>
      </c>
      <c r="E696">
        <v>2015</v>
      </c>
      <c r="F696">
        <v>0</v>
      </c>
    </row>
    <row r="697" spans="1:6">
      <c r="A697" t="s">
        <v>2</v>
      </c>
      <c r="B697" t="str">
        <f t="shared" si="18"/>
        <v>Southern Interior</v>
      </c>
      <c r="C697" t="s">
        <v>38</v>
      </c>
      <c r="D697">
        <f t="shared" si="19"/>
        <v>24</v>
      </c>
      <c r="E697">
        <v>2015</v>
      </c>
      <c r="F697">
        <v>0</v>
      </c>
    </row>
    <row r="698" spans="1:6">
      <c r="A698" t="s">
        <v>2</v>
      </c>
      <c r="B698" t="str">
        <f t="shared" si="18"/>
        <v>Southern Interior</v>
      </c>
      <c r="C698" t="s">
        <v>38</v>
      </c>
      <c r="D698">
        <f t="shared" si="19"/>
        <v>25</v>
      </c>
      <c r="E698">
        <v>2015</v>
      </c>
      <c r="F698">
        <v>0</v>
      </c>
    </row>
    <row r="699" spans="1:6">
      <c r="A699" t="s">
        <v>2</v>
      </c>
      <c r="B699" t="str">
        <f t="shared" si="18"/>
        <v>Southern Interior</v>
      </c>
      <c r="C699" t="s">
        <v>38</v>
      </c>
      <c r="D699">
        <f t="shared" si="19"/>
        <v>26</v>
      </c>
      <c r="E699">
        <v>2015</v>
      </c>
      <c r="F699">
        <v>0</v>
      </c>
    </row>
    <row r="700" spans="1:6">
      <c r="A700" t="s">
        <v>2</v>
      </c>
      <c r="B700" t="str">
        <f t="shared" si="18"/>
        <v>Southern Interior</v>
      </c>
      <c r="C700" t="s">
        <v>38</v>
      </c>
      <c r="D700">
        <f t="shared" si="19"/>
        <v>27</v>
      </c>
      <c r="E700">
        <v>2015</v>
      </c>
      <c r="F700">
        <v>0</v>
      </c>
    </row>
    <row r="701" spans="1:6">
      <c r="A701" t="s">
        <v>2</v>
      </c>
      <c r="B701" t="str">
        <f t="shared" si="18"/>
        <v>Southern Interior</v>
      </c>
      <c r="C701" t="s">
        <v>38</v>
      </c>
      <c r="D701">
        <f t="shared" si="19"/>
        <v>28</v>
      </c>
      <c r="E701">
        <v>2015</v>
      </c>
      <c r="F701">
        <v>0</v>
      </c>
    </row>
    <row r="702" spans="1:6">
      <c r="A702" t="s">
        <v>2</v>
      </c>
      <c r="B702" t="str">
        <f t="shared" si="18"/>
        <v>Southern Interior</v>
      </c>
      <c r="C702" t="s">
        <v>38</v>
      </c>
      <c r="D702">
        <f t="shared" si="19"/>
        <v>29</v>
      </c>
      <c r="E702">
        <v>2015</v>
      </c>
      <c r="F702">
        <v>1.3517E-2</v>
      </c>
    </row>
    <row r="703" spans="1:6">
      <c r="A703" t="s">
        <v>2</v>
      </c>
      <c r="B703" t="str">
        <f t="shared" si="18"/>
        <v>Southern Interior</v>
      </c>
      <c r="C703" t="s">
        <v>38</v>
      </c>
      <c r="D703">
        <f t="shared" si="19"/>
        <v>30</v>
      </c>
      <c r="E703">
        <v>2015</v>
      </c>
      <c r="F703">
        <v>3.1786000000000002E-2</v>
      </c>
    </row>
    <row r="704" spans="1:6">
      <c r="A704" t="s">
        <v>2</v>
      </c>
      <c r="B704" t="str">
        <f t="shared" si="18"/>
        <v>Southern Interior</v>
      </c>
      <c r="C704" t="s">
        <v>38</v>
      </c>
      <c r="D704">
        <f t="shared" si="19"/>
        <v>31</v>
      </c>
      <c r="E704">
        <v>2015</v>
      </c>
      <c r="F704">
        <v>5.3531999999999996E-2</v>
      </c>
    </row>
    <row r="705" spans="1:6">
      <c r="A705" t="s">
        <v>2</v>
      </c>
      <c r="B705" t="str">
        <f t="shared" si="18"/>
        <v>Southern Interior</v>
      </c>
      <c r="C705" t="s">
        <v>38</v>
      </c>
      <c r="D705">
        <f t="shared" si="19"/>
        <v>32</v>
      </c>
      <c r="E705">
        <v>2015</v>
      </c>
      <c r="F705">
        <v>0.24968799999999999</v>
      </c>
    </row>
    <row r="706" spans="1:6">
      <c r="A706" t="s">
        <v>2</v>
      </c>
      <c r="B706" t="str">
        <f t="shared" si="18"/>
        <v>Southern Interior</v>
      </c>
      <c r="C706" t="s">
        <v>38</v>
      </c>
      <c r="D706">
        <f t="shared" si="19"/>
        <v>33</v>
      </c>
      <c r="E706">
        <v>2015</v>
      </c>
      <c r="F706">
        <v>0.46456700000000001</v>
      </c>
    </row>
    <row r="707" spans="1:6">
      <c r="A707" t="s">
        <v>2</v>
      </c>
      <c r="B707" t="str">
        <f t="shared" si="18"/>
        <v>Southern Interior</v>
      </c>
      <c r="C707" t="s">
        <v>38</v>
      </c>
      <c r="D707">
        <f t="shared" si="19"/>
        <v>34</v>
      </c>
      <c r="E707">
        <v>2015</v>
      </c>
      <c r="F707">
        <v>0.64187400000000006</v>
      </c>
    </row>
    <row r="708" spans="1:6">
      <c r="A708" t="s">
        <v>2</v>
      </c>
      <c r="B708" t="str">
        <f t="shared" si="18"/>
        <v>Southern Interior</v>
      </c>
      <c r="C708" t="s">
        <v>38</v>
      </c>
      <c r="D708">
        <f t="shared" si="19"/>
        <v>35</v>
      </c>
      <c r="E708">
        <v>2015</v>
      </c>
      <c r="F708">
        <v>0.76004700000000003</v>
      </c>
    </row>
    <row r="709" spans="1:6">
      <c r="A709" t="s">
        <v>2</v>
      </c>
      <c r="B709" t="str">
        <f t="shared" si="18"/>
        <v>Southern Interior</v>
      </c>
      <c r="C709" t="s">
        <v>38</v>
      </c>
      <c r="D709">
        <f t="shared" si="19"/>
        <v>36</v>
      </c>
      <c r="E709">
        <v>2015</v>
      </c>
      <c r="F709">
        <v>0.83186000000000004</v>
      </c>
    </row>
    <row r="710" spans="1:6">
      <c r="A710" t="s">
        <v>2</v>
      </c>
      <c r="B710" t="str">
        <f t="shared" si="18"/>
        <v>Southern Interior</v>
      </c>
      <c r="C710" t="s">
        <v>38</v>
      </c>
      <c r="D710">
        <f>D709+1</f>
        <v>37</v>
      </c>
      <c r="E710">
        <v>2015</v>
      </c>
      <c r="F710">
        <v>0.84627700000000006</v>
      </c>
    </row>
    <row r="711" spans="1:6">
      <c r="A711" t="s">
        <v>2</v>
      </c>
      <c r="B711" t="str">
        <f t="shared" si="18"/>
        <v>Southern Interior</v>
      </c>
      <c r="C711" t="s">
        <v>38</v>
      </c>
      <c r="D711">
        <f t="shared" si="19"/>
        <v>38</v>
      </c>
      <c r="E711">
        <v>2015</v>
      </c>
      <c r="F711">
        <v>0.80235000000000001</v>
      </c>
    </row>
    <row r="712" spans="1:6">
      <c r="A712" t="s">
        <v>2</v>
      </c>
      <c r="B712" t="str">
        <f t="shared" si="18"/>
        <v>Southern Interior</v>
      </c>
      <c r="C712" t="s">
        <v>38</v>
      </c>
      <c r="D712">
        <f t="shared" si="19"/>
        <v>39</v>
      </c>
      <c r="E712">
        <v>2015</v>
      </c>
      <c r="F712">
        <v>0.70602200000000004</v>
      </c>
    </row>
    <row r="713" spans="1:6">
      <c r="A713" t="s">
        <v>2</v>
      </c>
      <c r="B713" t="str">
        <f t="shared" si="18"/>
        <v>Southern Interior</v>
      </c>
      <c r="C713" t="s">
        <v>38</v>
      </c>
      <c r="D713">
        <f t="shared" si="19"/>
        <v>40</v>
      </c>
      <c r="E713">
        <v>2015</v>
      </c>
      <c r="F713">
        <v>0.55906100000000003</v>
      </c>
    </row>
    <row r="714" spans="1:6">
      <c r="A714" t="s">
        <v>2</v>
      </c>
      <c r="B714" t="str">
        <f t="shared" si="18"/>
        <v>Southern Interior</v>
      </c>
      <c r="C714" t="s">
        <v>38</v>
      </c>
      <c r="D714">
        <f t="shared" si="19"/>
        <v>41</v>
      </c>
      <c r="E714">
        <v>2015</v>
      </c>
      <c r="F714">
        <v>0.36598399999999998</v>
      </c>
    </row>
    <row r="715" spans="1:6">
      <c r="A715" t="s">
        <v>2</v>
      </c>
      <c r="B715" t="str">
        <f t="shared" si="18"/>
        <v>Southern Interior</v>
      </c>
      <c r="C715" t="s">
        <v>38</v>
      </c>
      <c r="D715">
        <f t="shared" si="19"/>
        <v>42</v>
      </c>
      <c r="E715">
        <v>2015</v>
      </c>
      <c r="F715">
        <v>0.156414</v>
      </c>
    </row>
    <row r="716" spans="1:6">
      <c r="A716" t="s">
        <v>2</v>
      </c>
      <c r="B716" t="str">
        <f t="shared" si="18"/>
        <v>Southern Interior</v>
      </c>
      <c r="C716" t="s">
        <v>38</v>
      </c>
      <c r="D716">
        <f t="shared" si="19"/>
        <v>43</v>
      </c>
      <c r="E716">
        <v>2015</v>
      </c>
      <c r="F716">
        <v>3.9604999999999994E-2</v>
      </c>
    </row>
    <row r="717" spans="1:6">
      <c r="A717" t="s">
        <v>2</v>
      </c>
      <c r="B717" t="str">
        <f t="shared" si="18"/>
        <v>Southern Interior</v>
      </c>
      <c r="C717" t="s">
        <v>38</v>
      </c>
      <c r="D717">
        <f t="shared" si="19"/>
        <v>44</v>
      </c>
      <c r="E717">
        <v>2015</v>
      </c>
      <c r="F717">
        <v>2.3705999999999998E-2</v>
      </c>
    </row>
    <row r="718" spans="1:6">
      <c r="A718" t="s">
        <v>2</v>
      </c>
      <c r="B718" t="str">
        <f t="shared" si="18"/>
        <v>Southern Interior</v>
      </c>
      <c r="C718" t="s">
        <v>38</v>
      </c>
      <c r="D718">
        <f t="shared" si="19"/>
        <v>45</v>
      </c>
      <c r="E718">
        <v>2015</v>
      </c>
      <c r="F718">
        <v>4.3400000000000001E-3</v>
      </c>
    </row>
    <row r="719" spans="1:6">
      <c r="A719" t="s">
        <v>2</v>
      </c>
      <c r="B719" t="str">
        <f t="shared" si="18"/>
        <v>Southern Interior</v>
      </c>
      <c r="C719" t="s">
        <v>38</v>
      </c>
      <c r="D719">
        <f>D718+1</f>
        <v>46</v>
      </c>
      <c r="E719">
        <v>2015</v>
      </c>
      <c r="F719">
        <v>0</v>
      </c>
    </row>
    <row r="720" spans="1:6">
      <c r="A720" t="s">
        <v>2</v>
      </c>
      <c r="B720" t="str">
        <f t="shared" si="18"/>
        <v>Southern Interior</v>
      </c>
      <c r="C720" t="s">
        <v>38</v>
      </c>
      <c r="D720">
        <f t="shared" si="19"/>
        <v>47</v>
      </c>
      <c r="E720">
        <v>2015</v>
      </c>
      <c r="F720">
        <v>0</v>
      </c>
    </row>
    <row r="721" spans="1:6" ht="15.75" thickBot="1">
      <c r="A721" s="12" t="s">
        <v>2</v>
      </c>
      <c r="B721" s="12" t="str">
        <f t="shared" si="18"/>
        <v>Southern Interior</v>
      </c>
      <c r="C721" s="12" t="s">
        <v>38</v>
      </c>
      <c r="D721" s="12">
        <f t="shared" si="19"/>
        <v>48</v>
      </c>
      <c r="E721" s="12">
        <v>2015</v>
      </c>
      <c r="F721" s="12">
        <v>0</v>
      </c>
    </row>
    <row r="722" spans="1:6">
      <c r="A722" t="s">
        <v>2</v>
      </c>
      <c r="B722" t="s">
        <v>152</v>
      </c>
      <c r="C722" t="s">
        <v>38</v>
      </c>
      <c r="D722">
        <v>1</v>
      </c>
      <c r="E722">
        <v>2015</v>
      </c>
      <c r="F722">
        <v>0</v>
      </c>
    </row>
    <row r="723" spans="1:6">
      <c r="A723" t="s">
        <v>2</v>
      </c>
      <c r="B723" t="str">
        <f>B722</f>
        <v>Vancouver Island</v>
      </c>
      <c r="C723" t="s">
        <v>38</v>
      </c>
      <c r="D723">
        <f>D722+1</f>
        <v>2</v>
      </c>
      <c r="E723">
        <v>2015</v>
      </c>
      <c r="F723">
        <v>0</v>
      </c>
    </row>
    <row r="724" spans="1:6">
      <c r="A724" t="s">
        <v>2</v>
      </c>
      <c r="B724" t="str">
        <f t="shared" ref="B724:B769" si="20">B723</f>
        <v>Vancouver Island</v>
      </c>
      <c r="C724" t="s">
        <v>38</v>
      </c>
      <c r="D724">
        <f t="shared" ref="D724:D769" si="21">D723+1</f>
        <v>3</v>
      </c>
      <c r="E724">
        <v>2015</v>
      </c>
      <c r="F724">
        <v>0</v>
      </c>
    </row>
    <row r="725" spans="1:6">
      <c r="A725" t="s">
        <v>2</v>
      </c>
      <c r="B725" t="str">
        <f t="shared" si="20"/>
        <v>Vancouver Island</v>
      </c>
      <c r="C725" t="s">
        <v>38</v>
      </c>
      <c r="D725">
        <f t="shared" si="21"/>
        <v>4</v>
      </c>
      <c r="E725">
        <v>2015</v>
      </c>
      <c r="F725">
        <v>0</v>
      </c>
    </row>
    <row r="726" spans="1:6">
      <c r="A726" t="s">
        <v>2</v>
      </c>
      <c r="B726" t="str">
        <f t="shared" si="20"/>
        <v>Vancouver Island</v>
      </c>
      <c r="C726" t="s">
        <v>38</v>
      </c>
      <c r="D726">
        <f t="shared" si="21"/>
        <v>5</v>
      </c>
      <c r="E726">
        <v>2015</v>
      </c>
      <c r="F726">
        <v>0</v>
      </c>
    </row>
    <row r="727" spans="1:6">
      <c r="A727" t="s">
        <v>2</v>
      </c>
      <c r="B727" t="str">
        <f t="shared" si="20"/>
        <v>Vancouver Island</v>
      </c>
      <c r="C727" t="s">
        <v>38</v>
      </c>
      <c r="D727">
        <f t="shared" si="21"/>
        <v>6</v>
      </c>
      <c r="E727">
        <v>2015</v>
      </c>
      <c r="F727">
        <v>0</v>
      </c>
    </row>
    <row r="728" spans="1:6">
      <c r="A728" t="s">
        <v>2</v>
      </c>
      <c r="B728" t="str">
        <f t="shared" si="20"/>
        <v>Vancouver Island</v>
      </c>
      <c r="C728" t="s">
        <v>38</v>
      </c>
      <c r="D728">
        <f t="shared" si="21"/>
        <v>7</v>
      </c>
      <c r="E728">
        <v>2015</v>
      </c>
      <c r="F728">
        <v>0</v>
      </c>
    </row>
    <row r="729" spans="1:6">
      <c r="A729" t="s">
        <v>2</v>
      </c>
      <c r="B729" t="str">
        <f t="shared" si="20"/>
        <v>Vancouver Island</v>
      </c>
      <c r="C729" t="s">
        <v>38</v>
      </c>
      <c r="D729">
        <f t="shared" si="21"/>
        <v>8</v>
      </c>
      <c r="E729">
        <v>2015</v>
      </c>
      <c r="F729">
        <v>0</v>
      </c>
    </row>
    <row r="730" spans="1:6">
      <c r="A730" t="s">
        <v>2</v>
      </c>
      <c r="B730" t="str">
        <f t="shared" si="20"/>
        <v>Vancouver Island</v>
      </c>
      <c r="C730" t="s">
        <v>38</v>
      </c>
      <c r="D730">
        <f t="shared" si="21"/>
        <v>9</v>
      </c>
      <c r="E730">
        <v>2015</v>
      </c>
      <c r="F730">
        <v>6.4539999999999997E-3</v>
      </c>
    </row>
    <row r="731" spans="1:6">
      <c r="A731" t="s">
        <v>2</v>
      </c>
      <c r="B731" t="str">
        <f t="shared" si="20"/>
        <v>Vancouver Island</v>
      </c>
      <c r="C731" t="s">
        <v>38</v>
      </c>
      <c r="D731">
        <f t="shared" si="21"/>
        <v>10</v>
      </c>
      <c r="E731">
        <v>2015</v>
      </c>
      <c r="F731">
        <v>0.20121899999999998</v>
      </c>
    </row>
    <row r="732" spans="1:6">
      <c r="A732" t="s">
        <v>2</v>
      </c>
      <c r="B732" t="str">
        <f t="shared" si="20"/>
        <v>Vancouver Island</v>
      </c>
      <c r="C732" t="s">
        <v>38</v>
      </c>
      <c r="D732">
        <f t="shared" si="21"/>
        <v>11</v>
      </c>
      <c r="E732">
        <v>2015</v>
      </c>
      <c r="F732">
        <v>0.37951999999999997</v>
      </c>
    </row>
    <row r="733" spans="1:6">
      <c r="A733" t="s">
        <v>2</v>
      </c>
      <c r="B733" t="str">
        <f t="shared" si="20"/>
        <v>Vancouver Island</v>
      </c>
      <c r="C733" t="s">
        <v>38</v>
      </c>
      <c r="D733">
        <f t="shared" si="21"/>
        <v>12</v>
      </c>
      <c r="E733">
        <v>2015</v>
      </c>
      <c r="F733">
        <v>0.60843199999999997</v>
      </c>
    </row>
    <row r="734" spans="1:6">
      <c r="A734" t="s">
        <v>2</v>
      </c>
      <c r="B734" t="str">
        <f t="shared" si="20"/>
        <v>Vancouver Island</v>
      </c>
      <c r="C734" t="s">
        <v>38</v>
      </c>
      <c r="D734">
        <f t="shared" si="21"/>
        <v>13</v>
      </c>
      <c r="E734">
        <v>2015</v>
      </c>
      <c r="F734">
        <v>0.63003799999999999</v>
      </c>
    </row>
    <row r="735" spans="1:6">
      <c r="A735" t="s">
        <v>2</v>
      </c>
      <c r="B735" t="str">
        <f t="shared" si="20"/>
        <v>Vancouver Island</v>
      </c>
      <c r="C735" t="s">
        <v>38</v>
      </c>
      <c r="D735">
        <f t="shared" si="21"/>
        <v>14</v>
      </c>
      <c r="E735">
        <v>2015</v>
      </c>
      <c r="F735">
        <v>0.447878</v>
      </c>
    </row>
    <row r="736" spans="1:6">
      <c r="A736" t="s">
        <v>2</v>
      </c>
      <c r="B736" t="str">
        <f t="shared" si="20"/>
        <v>Vancouver Island</v>
      </c>
      <c r="C736" t="s">
        <v>38</v>
      </c>
      <c r="D736">
        <f t="shared" si="21"/>
        <v>15</v>
      </c>
      <c r="E736">
        <v>2015</v>
      </c>
      <c r="F736">
        <v>0.17252500000000001</v>
      </c>
    </row>
    <row r="737" spans="1:6">
      <c r="A737" t="s">
        <v>2</v>
      </c>
      <c r="B737" t="str">
        <f t="shared" si="20"/>
        <v>Vancouver Island</v>
      </c>
      <c r="C737" t="s">
        <v>38</v>
      </c>
      <c r="D737">
        <f t="shared" si="21"/>
        <v>16</v>
      </c>
      <c r="E737">
        <v>2015</v>
      </c>
      <c r="F737">
        <v>0.16055699999999998</v>
      </c>
    </row>
    <row r="738" spans="1:6">
      <c r="A738" t="s">
        <v>2</v>
      </c>
      <c r="B738" t="str">
        <f t="shared" si="20"/>
        <v>Vancouver Island</v>
      </c>
      <c r="C738" t="s">
        <v>38</v>
      </c>
      <c r="D738">
        <f t="shared" si="21"/>
        <v>17</v>
      </c>
      <c r="E738">
        <v>2015</v>
      </c>
      <c r="F738">
        <v>4.8499999999999993E-3</v>
      </c>
    </row>
    <row r="739" spans="1:6">
      <c r="A739" t="s">
        <v>2</v>
      </c>
      <c r="B739" t="str">
        <f t="shared" si="20"/>
        <v>Vancouver Island</v>
      </c>
      <c r="C739" t="s">
        <v>38</v>
      </c>
      <c r="D739">
        <f t="shared" si="21"/>
        <v>18</v>
      </c>
      <c r="E739">
        <v>2015</v>
      </c>
      <c r="F739">
        <v>0</v>
      </c>
    </row>
    <row r="740" spans="1:6">
      <c r="A740" t="s">
        <v>2</v>
      </c>
      <c r="B740" t="str">
        <f t="shared" si="20"/>
        <v>Vancouver Island</v>
      </c>
      <c r="C740" t="s">
        <v>38</v>
      </c>
      <c r="D740">
        <f t="shared" si="21"/>
        <v>19</v>
      </c>
      <c r="E740">
        <v>2015</v>
      </c>
      <c r="F740">
        <v>0</v>
      </c>
    </row>
    <row r="741" spans="1:6">
      <c r="A741" t="s">
        <v>2</v>
      </c>
      <c r="B741" t="str">
        <f t="shared" si="20"/>
        <v>Vancouver Island</v>
      </c>
      <c r="C741" t="s">
        <v>38</v>
      </c>
      <c r="D741">
        <f t="shared" si="21"/>
        <v>20</v>
      </c>
      <c r="E741">
        <v>2015</v>
      </c>
      <c r="F741">
        <v>0</v>
      </c>
    </row>
    <row r="742" spans="1:6">
      <c r="A742" t="s">
        <v>2</v>
      </c>
      <c r="B742" t="str">
        <f t="shared" si="20"/>
        <v>Vancouver Island</v>
      </c>
      <c r="C742" t="s">
        <v>38</v>
      </c>
      <c r="D742">
        <f t="shared" si="21"/>
        <v>21</v>
      </c>
      <c r="E742">
        <v>2015</v>
      </c>
      <c r="F742">
        <v>0</v>
      </c>
    </row>
    <row r="743" spans="1:6">
      <c r="A743" t="s">
        <v>2</v>
      </c>
      <c r="B743" t="str">
        <f t="shared" si="20"/>
        <v>Vancouver Island</v>
      </c>
      <c r="C743" t="s">
        <v>38</v>
      </c>
      <c r="D743">
        <f t="shared" si="21"/>
        <v>22</v>
      </c>
      <c r="E743">
        <v>2015</v>
      </c>
      <c r="F743">
        <v>0</v>
      </c>
    </row>
    <row r="744" spans="1:6">
      <c r="A744" t="s">
        <v>2</v>
      </c>
      <c r="B744" t="str">
        <f t="shared" si="20"/>
        <v>Vancouver Island</v>
      </c>
      <c r="C744" t="s">
        <v>38</v>
      </c>
      <c r="D744">
        <f t="shared" si="21"/>
        <v>23</v>
      </c>
      <c r="E744">
        <v>2015</v>
      </c>
      <c r="F744">
        <v>0</v>
      </c>
    </row>
    <row r="745" spans="1:6">
      <c r="A745" t="s">
        <v>2</v>
      </c>
      <c r="B745" t="str">
        <f t="shared" si="20"/>
        <v>Vancouver Island</v>
      </c>
      <c r="C745" t="s">
        <v>38</v>
      </c>
      <c r="D745">
        <f t="shared" si="21"/>
        <v>24</v>
      </c>
      <c r="E745">
        <v>2015</v>
      </c>
      <c r="F745">
        <v>0</v>
      </c>
    </row>
    <row r="746" spans="1:6">
      <c r="A746" t="s">
        <v>2</v>
      </c>
      <c r="B746" t="str">
        <f t="shared" si="20"/>
        <v>Vancouver Island</v>
      </c>
      <c r="C746" t="s">
        <v>38</v>
      </c>
      <c r="D746">
        <f t="shared" si="21"/>
        <v>25</v>
      </c>
      <c r="E746">
        <v>2015</v>
      </c>
      <c r="F746">
        <v>0</v>
      </c>
    </row>
    <row r="747" spans="1:6">
      <c r="A747" t="s">
        <v>2</v>
      </c>
      <c r="B747" t="str">
        <f t="shared" si="20"/>
        <v>Vancouver Island</v>
      </c>
      <c r="C747" t="s">
        <v>38</v>
      </c>
      <c r="D747">
        <f t="shared" si="21"/>
        <v>26</v>
      </c>
      <c r="E747">
        <v>2015</v>
      </c>
      <c r="F747">
        <v>0</v>
      </c>
    </row>
    <row r="748" spans="1:6">
      <c r="A748" t="s">
        <v>2</v>
      </c>
      <c r="B748" t="str">
        <f t="shared" si="20"/>
        <v>Vancouver Island</v>
      </c>
      <c r="C748" t="s">
        <v>38</v>
      </c>
      <c r="D748">
        <f t="shared" si="21"/>
        <v>27</v>
      </c>
      <c r="E748">
        <v>2015</v>
      </c>
      <c r="F748">
        <v>0</v>
      </c>
    </row>
    <row r="749" spans="1:6">
      <c r="A749" t="s">
        <v>2</v>
      </c>
      <c r="B749" t="str">
        <f t="shared" si="20"/>
        <v>Vancouver Island</v>
      </c>
      <c r="C749" t="s">
        <v>38</v>
      </c>
      <c r="D749">
        <f t="shared" si="21"/>
        <v>28</v>
      </c>
      <c r="E749">
        <v>2015</v>
      </c>
      <c r="F749">
        <v>0</v>
      </c>
    </row>
    <row r="750" spans="1:6">
      <c r="A750" t="s">
        <v>2</v>
      </c>
      <c r="B750" t="str">
        <f t="shared" si="20"/>
        <v>Vancouver Island</v>
      </c>
      <c r="C750" t="s">
        <v>38</v>
      </c>
      <c r="D750">
        <f t="shared" si="21"/>
        <v>29</v>
      </c>
      <c r="E750">
        <v>2015</v>
      </c>
      <c r="F750">
        <v>1.3517E-2</v>
      </c>
    </row>
    <row r="751" spans="1:6">
      <c r="A751" t="s">
        <v>2</v>
      </c>
      <c r="B751" t="str">
        <f t="shared" si="20"/>
        <v>Vancouver Island</v>
      </c>
      <c r="C751" t="s">
        <v>38</v>
      </c>
      <c r="D751">
        <f t="shared" si="21"/>
        <v>30</v>
      </c>
      <c r="E751">
        <v>2015</v>
      </c>
      <c r="F751">
        <v>3.1786000000000002E-2</v>
      </c>
    </row>
    <row r="752" spans="1:6">
      <c r="A752" t="s">
        <v>2</v>
      </c>
      <c r="B752" t="str">
        <f t="shared" si="20"/>
        <v>Vancouver Island</v>
      </c>
      <c r="C752" t="s">
        <v>38</v>
      </c>
      <c r="D752">
        <f t="shared" si="21"/>
        <v>31</v>
      </c>
      <c r="E752">
        <v>2015</v>
      </c>
      <c r="F752">
        <v>5.3531999999999996E-2</v>
      </c>
    </row>
    <row r="753" spans="1:6">
      <c r="A753" t="s">
        <v>2</v>
      </c>
      <c r="B753" t="str">
        <f t="shared" si="20"/>
        <v>Vancouver Island</v>
      </c>
      <c r="C753" t="s">
        <v>38</v>
      </c>
      <c r="D753">
        <f t="shared" si="21"/>
        <v>32</v>
      </c>
      <c r="E753">
        <v>2015</v>
      </c>
      <c r="F753">
        <v>0.24968799999999999</v>
      </c>
    </row>
    <row r="754" spans="1:6">
      <c r="A754" t="s">
        <v>2</v>
      </c>
      <c r="B754" t="str">
        <f t="shared" si="20"/>
        <v>Vancouver Island</v>
      </c>
      <c r="C754" t="s">
        <v>38</v>
      </c>
      <c r="D754">
        <f t="shared" si="21"/>
        <v>33</v>
      </c>
      <c r="E754">
        <v>2015</v>
      </c>
      <c r="F754">
        <v>0.46456700000000001</v>
      </c>
    </row>
    <row r="755" spans="1:6">
      <c r="A755" t="s">
        <v>2</v>
      </c>
      <c r="B755" t="str">
        <f t="shared" si="20"/>
        <v>Vancouver Island</v>
      </c>
      <c r="C755" t="s">
        <v>38</v>
      </c>
      <c r="D755">
        <f t="shared" si="21"/>
        <v>34</v>
      </c>
      <c r="E755">
        <v>2015</v>
      </c>
      <c r="F755">
        <v>0.64187400000000006</v>
      </c>
    </row>
    <row r="756" spans="1:6">
      <c r="A756" t="s">
        <v>2</v>
      </c>
      <c r="B756" t="str">
        <f t="shared" si="20"/>
        <v>Vancouver Island</v>
      </c>
      <c r="C756" t="s">
        <v>38</v>
      </c>
      <c r="D756">
        <f t="shared" si="21"/>
        <v>35</v>
      </c>
      <c r="E756">
        <v>2015</v>
      </c>
      <c r="F756">
        <v>0.76004700000000003</v>
      </c>
    </row>
    <row r="757" spans="1:6">
      <c r="A757" t="s">
        <v>2</v>
      </c>
      <c r="B757" t="str">
        <f t="shared" si="20"/>
        <v>Vancouver Island</v>
      </c>
      <c r="C757" t="s">
        <v>38</v>
      </c>
      <c r="D757">
        <f t="shared" si="21"/>
        <v>36</v>
      </c>
      <c r="E757">
        <v>2015</v>
      </c>
      <c r="F757">
        <v>0.83186000000000004</v>
      </c>
    </row>
    <row r="758" spans="1:6">
      <c r="A758" t="s">
        <v>2</v>
      </c>
      <c r="B758" t="str">
        <f t="shared" si="20"/>
        <v>Vancouver Island</v>
      </c>
      <c r="C758" t="s">
        <v>38</v>
      </c>
      <c r="D758">
        <f>D757+1</f>
        <v>37</v>
      </c>
      <c r="E758">
        <v>2015</v>
      </c>
      <c r="F758">
        <v>0.84627700000000006</v>
      </c>
    </row>
    <row r="759" spans="1:6">
      <c r="A759" t="s">
        <v>2</v>
      </c>
      <c r="B759" t="str">
        <f t="shared" si="20"/>
        <v>Vancouver Island</v>
      </c>
      <c r="C759" t="s">
        <v>38</v>
      </c>
      <c r="D759">
        <f t="shared" si="21"/>
        <v>38</v>
      </c>
      <c r="E759">
        <v>2015</v>
      </c>
      <c r="F759">
        <v>0.80235000000000001</v>
      </c>
    </row>
    <row r="760" spans="1:6">
      <c r="A760" t="s">
        <v>2</v>
      </c>
      <c r="B760" t="str">
        <f t="shared" si="20"/>
        <v>Vancouver Island</v>
      </c>
      <c r="C760" t="s">
        <v>38</v>
      </c>
      <c r="D760">
        <f t="shared" si="21"/>
        <v>39</v>
      </c>
      <c r="E760">
        <v>2015</v>
      </c>
      <c r="F760">
        <v>0.70602200000000004</v>
      </c>
    </row>
    <row r="761" spans="1:6">
      <c r="A761" t="s">
        <v>2</v>
      </c>
      <c r="B761" t="str">
        <f t="shared" si="20"/>
        <v>Vancouver Island</v>
      </c>
      <c r="C761" t="s">
        <v>38</v>
      </c>
      <c r="D761">
        <f t="shared" si="21"/>
        <v>40</v>
      </c>
      <c r="E761">
        <v>2015</v>
      </c>
      <c r="F761">
        <v>0.55906100000000003</v>
      </c>
    </row>
    <row r="762" spans="1:6">
      <c r="A762" t="s">
        <v>2</v>
      </c>
      <c r="B762" t="str">
        <f t="shared" si="20"/>
        <v>Vancouver Island</v>
      </c>
      <c r="C762" t="s">
        <v>38</v>
      </c>
      <c r="D762">
        <f t="shared" si="21"/>
        <v>41</v>
      </c>
      <c r="E762">
        <v>2015</v>
      </c>
      <c r="F762">
        <v>0.36598399999999998</v>
      </c>
    </row>
    <row r="763" spans="1:6">
      <c r="A763" t="s">
        <v>2</v>
      </c>
      <c r="B763" t="str">
        <f t="shared" si="20"/>
        <v>Vancouver Island</v>
      </c>
      <c r="C763" t="s">
        <v>38</v>
      </c>
      <c r="D763">
        <f t="shared" si="21"/>
        <v>42</v>
      </c>
      <c r="E763">
        <v>2015</v>
      </c>
      <c r="F763">
        <v>0.156414</v>
      </c>
    </row>
    <row r="764" spans="1:6">
      <c r="A764" t="s">
        <v>2</v>
      </c>
      <c r="B764" t="str">
        <f t="shared" si="20"/>
        <v>Vancouver Island</v>
      </c>
      <c r="C764" t="s">
        <v>38</v>
      </c>
      <c r="D764">
        <f t="shared" si="21"/>
        <v>43</v>
      </c>
      <c r="E764">
        <v>2015</v>
      </c>
      <c r="F764">
        <v>3.9604999999999994E-2</v>
      </c>
    </row>
    <row r="765" spans="1:6">
      <c r="A765" t="s">
        <v>2</v>
      </c>
      <c r="B765" t="str">
        <f t="shared" si="20"/>
        <v>Vancouver Island</v>
      </c>
      <c r="C765" t="s">
        <v>38</v>
      </c>
      <c r="D765">
        <f t="shared" si="21"/>
        <v>44</v>
      </c>
      <c r="E765">
        <v>2015</v>
      </c>
      <c r="F765">
        <v>2.3705999999999998E-2</v>
      </c>
    </row>
    <row r="766" spans="1:6">
      <c r="A766" t="s">
        <v>2</v>
      </c>
      <c r="B766" t="str">
        <f t="shared" si="20"/>
        <v>Vancouver Island</v>
      </c>
      <c r="C766" t="s">
        <v>38</v>
      </c>
      <c r="D766">
        <f t="shared" si="21"/>
        <v>45</v>
      </c>
      <c r="E766">
        <v>2015</v>
      </c>
      <c r="F766">
        <v>4.3400000000000001E-3</v>
      </c>
    </row>
    <row r="767" spans="1:6">
      <c r="A767" t="s">
        <v>2</v>
      </c>
      <c r="B767" t="str">
        <f t="shared" si="20"/>
        <v>Vancouver Island</v>
      </c>
      <c r="C767" t="s">
        <v>38</v>
      </c>
      <c r="D767">
        <f>D766+1</f>
        <v>46</v>
      </c>
      <c r="E767">
        <v>2015</v>
      </c>
      <c r="F767">
        <v>0</v>
      </c>
    </row>
    <row r="768" spans="1:6">
      <c r="A768" t="s">
        <v>2</v>
      </c>
      <c r="B768" t="str">
        <f t="shared" si="20"/>
        <v>Vancouver Island</v>
      </c>
      <c r="C768" t="s">
        <v>38</v>
      </c>
      <c r="D768">
        <f t="shared" si="21"/>
        <v>47</v>
      </c>
      <c r="E768">
        <v>2015</v>
      </c>
      <c r="F768">
        <v>0</v>
      </c>
    </row>
    <row r="769" spans="1:6">
      <c r="A769" t="s">
        <v>2</v>
      </c>
      <c r="B769" t="str">
        <f t="shared" si="20"/>
        <v>Vancouver Island</v>
      </c>
      <c r="C769" t="s">
        <v>38</v>
      </c>
      <c r="D769">
        <f t="shared" si="21"/>
        <v>48</v>
      </c>
      <c r="E769">
        <v>2015</v>
      </c>
      <c r="F769">
        <v>0</v>
      </c>
    </row>
  </sheetData>
  <conditionalFormatting sqref="A1:XFD1048576">
    <cfRule type="cellIs" dxfId="84" priority="1" operator="equal">
      <formula>"No"</formula>
    </cfRule>
    <cfRule type="cellIs" dxfId="8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485F-A096-4740-8DC5-B4E63DCC2297}">
  <dimension ref="A1:E21"/>
  <sheetViews>
    <sheetView workbookViewId="0">
      <selection activeCell="H17" sqref="H17"/>
    </sheetView>
  </sheetViews>
  <sheetFormatPr defaultRowHeight="15"/>
  <cols>
    <col min="1" max="1" width="11" customWidth="1"/>
    <col min="2" max="2" width="16.7109375" customWidth="1"/>
    <col min="3" max="3" width="13.42578125" customWidth="1"/>
    <col min="5" max="5" width="27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68</v>
      </c>
    </row>
    <row r="2" spans="1:5">
      <c r="A2" t="s">
        <v>2</v>
      </c>
      <c r="B2" t="s">
        <v>8</v>
      </c>
      <c r="C2" t="s">
        <v>15</v>
      </c>
      <c r="D2">
        <v>2015</v>
      </c>
      <c r="E2">
        <v>0</v>
      </c>
    </row>
    <row r="3" spans="1:5">
      <c r="A3" t="s">
        <v>2</v>
      </c>
      <c r="B3" t="s">
        <v>8</v>
      </c>
      <c r="C3" t="s">
        <v>10</v>
      </c>
      <c r="D3">
        <v>2015</v>
      </c>
      <c r="E3">
        <v>0</v>
      </c>
    </row>
    <row r="4" spans="1:5">
      <c r="A4" t="s">
        <v>18</v>
      </c>
      <c r="B4" t="s">
        <v>36</v>
      </c>
      <c r="C4" t="s">
        <v>11</v>
      </c>
      <c r="D4">
        <v>2015</v>
      </c>
    </row>
    <row r="5" spans="1:5">
      <c r="A5" t="s">
        <v>18</v>
      </c>
      <c r="B5" t="s">
        <v>36</v>
      </c>
      <c r="C5" t="s">
        <v>12</v>
      </c>
      <c r="D5">
        <v>2015</v>
      </c>
    </row>
    <row r="6" spans="1:5" ht="15.75" thickBot="1">
      <c r="A6" s="12" t="s">
        <v>18</v>
      </c>
      <c r="B6" s="12" t="s">
        <v>36</v>
      </c>
      <c r="C6" s="12" t="s">
        <v>17</v>
      </c>
      <c r="D6" s="12">
        <v>2015</v>
      </c>
      <c r="E6" s="12"/>
    </row>
    <row r="7" spans="1:5">
      <c r="A7" t="s">
        <v>2</v>
      </c>
      <c r="B7" t="s">
        <v>149</v>
      </c>
      <c r="C7" t="s">
        <v>15</v>
      </c>
      <c r="D7">
        <v>2015</v>
      </c>
      <c r="E7">
        <v>0</v>
      </c>
    </row>
    <row r="8" spans="1:5">
      <c r="A8" t="s">
        <v>2</v>
      </c>
      <c r="B8" t="s">
        <v>149</v>
      </c>
      <c r="C8" t="s">
        <v>10</v>
      </c>
      <c r="D8">
        <v>2015</v>
      </c>
      <c r="E8">
        <v>0</v>
      </c>
    </row>
    <row r="9" spans="1:5">
      <c r="A9" t="s">
        <v>18</v>
      </c>
      <c r="B9" t="s">
        <v>149</v>
      </c>
      <c r="C9" t="s">
        <v>11</v>
      </c>
      <c r="D9">
        <v>2015</v>
      </c>
    </row>
    <row r="10" spans="1:5">
      <c r="A10" t="s">
        <v>18</v>
      </c>
      <c r="B10" t="s">
        <v>149</v>
      </c>
      <c r="C10" t="s">
        <v>12</v>
      </c>
      <c r="D10">
        <v>2015</v>
      </c>
    </row>
    <row r="11" spans="1:5" ht="15.75" thickBot="1">
      <c r="A11" s="12" t="s">
        <v>18</v>
      </c>
      <c r="B11" s="12" t="s">
        <v>149</v>
      </c>
      <c r="C11" s="12" t="s">
        <v>17</v>
      </c>
      <c r="D11" s="12">
        <v>2015</v>
      </c>
      <c r="E11" s="12"/>
    </row>
    <row r="12" spans="1:5">
      <c r="A12" t="s">
        <v>2</v>
      </c>
      <c r="B12" t="s">
        <v>151</v>
      </c>
      <c r="C12" t="s">
        <v>15</v>
      </c>
      <c r="D12">
        <v>2015</v>
      </c>
      <c r="E12">
        <v>0</v>
      </c>
    </row>
    <row r="13" spans="1:5">
      <c r="A13" t="s">
        <v>2</v>
      </c>
      <c r="B13" t="s">
        <v>151</v>
      </c>
      <c r="C13" t="s">
        <v>10</v>
      </c>
      <c r="D13">
        <v>2015</v>
      </c>
      <c r="E13">
        <v>0</v>
      </c>
    </row>
    <row r="14" spans="1:5">
      <c r="A14" t="s">
        <v>18</v>
      </c>
      <c r="B14" t="s">
        <v>151</v>
      </c>
      <c r="C14" t="s">
        <v>11</v>
      </c>
      <c r="D14">
        <v>2015</v>
      </c>
    </row>
    <row r="15" spans="1:5">
      <c r="A15" t="s">
        <v>18</v>
      </c>
      <c r="B15" t="s">
        <v>151</v>
      </c>
      <c r="C15" t="s">
        <v>12</v>
      </c>
      <c r="D15">
        <v>2015</v>
      </c>
    </row>
    <row r="16" spans="1:5" ht="15.75" thickBot="1">
      <c r="A16" s="12" t="s">
        <v>18</v>
      </c>
      <c r="B16" s="12" t="s">
        <v>151</v>
      </c>
      <c r="C16" s="12" t="s">
        <v>17</v>
      </c>
      <c r="D16" s="12">
        <v>2015</v>
      </c>
      <c r="E16" s="12"/>
    </row>
    <row r="17" spans="1:5">
      <c r="A17" t="s">
        <v>2</v>
      </c>
      <c r="B17" t="s">
        <v>152</v>
      </c>
      <c r="C17" t="s">
        <v>15</v>
      </c>
      <c r="D17">
        <v>2015</v>
      </c>
      <c r="E17">
        <v>0</v>
      </c>
    </row>
    <row r="18" spans="1:5">
      <c r="A18" t="s">
        <v>2</v>
      </c>
      <c r="B18" t="s">
        <v>152</v>
      </c>
      <c r="C18" t="s">
        <v>10</v>
      </c>
      <c r="D18">
        <v>2015</v>
      </c>
      <c r="E18">
        <v>0</v>
      </c>
    </row>
    <row r="19" spans="1:5">
      <c r="A19" t="s">
        <v>18</v>
      </c>
      <c r="B19" t="s">
        <v>152</v>
      </c>
      <c r="C19" t="s">
        <v>11</v>
      </c>
      <c r="D19">
        <v>2015</v>
      </c>
    </row>
    <row r="20" spans="1:5">
      <c r="A20" t="s">
        <v>18</v>
      </c>
      <c r="B20" t="s">
        <v>152</v>
      </c>
      <c r="C20" t="s">
        <v>12</v>
      </c>
      <c r="D20">
        <v>2015</v>
      </c>
    </row>
    <row r="21" spans="1:5">
      <c r="A21" t="s">
        <v>18</v>
      </c>
      <c r="B21" t="s">
        <v>152</v>
      </c>
      <c r="C21" t="s">
        <v>17</v>
      </c>
      <c r="D21">
        <v>2015</v>
      </c>
    </row>
  </sheetData>
  <phoneticPr fontId="4" type="noConversion"/>
  <conditionalFormatting sqref="A1:XFD1048576">
    <cfRule type="cellIs" dxfId="82" priority="1" operator="equal">
      <formula>"No"</formula>
    </cfRule>
    <cfRule type="cellIs" dxfId="8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9785-1D76-4245-ABD2-8A8D1E61D3A2}">
  <dimension ref="A1:E97"/>
  <sheetViews>
    <sheetView workbookViewId="0">
      <selection activeCell="E20" sqref="E20"/>
    </sheetView>
  </sheetViews>
  <sheetFormatPr defaultRowHeight="15"/>
  <cols>
    <col min="1" max="1" width="11" customWidth="1"/>
    <col min="2" max="2" width="16.42578125" customWidth="1"/>
    <col min="3" max="3" width="21" customWidth="1"/>
    <col min="5" max="5" width="32.85546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67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18</v>
      </c>
      <c r="B9" t="s">
        <v>36</v>
      </c>
      <c r="C9" t="s">
        <v>40</v>
      </c>
      <c r="D9">
        <v>2015</v>
      </c>
      <c r="E9">
        <v>1</v>
      </c>
    </row>
    <row r="10" spans="1:5">
      <c r="A10" t="s">
        <v>2</v>
      </c>
      <c r="B10" t="s">
        <v>8</v>
      </c>
      <c r="C10" t="s">
        <v>41</v>
      </c>
      <c r="D10">
        <v>2015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t="s">
        <v>2</v>
      </c>
      <c r="B23" t="s">
        <v>8</v>
      </c>
      <c r="C23" t="s">
        <v>104</v>
      </c>
      <c r="D23">
        <v>2015</v>
      </c>
    </row>
    <row r="24" spans="1:5">
      <c r="A24" t="s">
        <v>2</v>
      </c>
      <c r="B24" t="s">
        <v>8</v>
      </c>
      <c r="C24" t="s">
        <v>155</v>
      </c>
      <c r="D24">
        <v>2015</v>
      </c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</row>
    <row r="30" spans="1:5">
      <c r="A30" t="s">
        <v>18</v>
      </c>
      <c r="B30" t="s">
        <v>149</v>
      </c>
      <c r="C30" t="s">
        <v>37</v>
      </c>
      <c r="D30">
        <v>2015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5">
      <c r="A33" t="s">
        <v>18</v>
      </c>
      <c r="B33" t="s">
        <v>149</v>
      </c>
      <c r="C33" t="s">
        <v>40</v>
      </c>
      <c r="D33">
        <v>2015</v>
      </c>
      <c r="E33">
        <v>1</v>
      </c>
    </row>
    <row r="34" spans="1:5">
      <c r="A34" t="s">
        <v>2</v>
      </c>
      <c r="B34" t="s">
        <v>149</v>
      </c>
      <c r="C34" t="s">
        <v>41</v>
      </c>
      <c r="D34">
        <v>2015</v>
      </c>
    </row>
    <row r="35" spans="1:5">
      <c r="A35" t="s">
        <v>2</v>
      </c>
      <c r="B35" t="s">
        <v>149</v>
      </c>
      <c r="C35" t="s">
        <v>42</v>
      </c>
      <c r="D35">
        <v>2015</v>
      </c>
    </row>
    <row r="36" spans="1:5">
      <c r="A36" t="s">
        <v>2</v>
      </c>
      <c r="B36" t="s">
        <v>149</v>
      </c>
      <c r="C36" t="s">
        <v>43</v>
      </c>
      <c r="D36">
        <v>2015</v>
      </c>
    </row>
    <row r="37" spans="1:5">
      <c r="A37" t="s">
        <v>2</v>
      </c>
      <c r="B37" t="s">
        <v>149</v>
      </c>
      <c r="C37" t="s">
        <v>44</v>
      </c>
      <c r="D37">
        <v>2015</v>
      </c>
    </row>
    <row r="38" spans="1:5">
      <c r="A38" t="s">
        <v>2</v>
      </c>
      <c r="B38" t="s">
        <v>149</v>
      </c>
      <c r="C38" t="s">
        <v>45</v>
      </c>
      <c r="D38">
        <v>2015</v>
      </c>
    </row>
    <row r="39" spans="1:5">
      <c r="A39" t="s">
        <v>2</v>
      </c>
      <c r="B39" t="s">
        <v>149</v>
      </c>
      <c r="C39" t="s">
        <v>46</v>
      </c>
      <c r="D39">
        <v>2015</v>
      </c>
    </row>
    <row r="40" spans="1:5">
      <c r="A40" t="s">
        <v>18</v>
      </c>
      <c r="B40" t="s">
        <v>149</v>
      </c>
      <c r="C40" t="s">
        <v>47</v>
      </c>
      <c r="D40">
        <v>2015</v>
      </c>
    </row>
    <row r="41" spans="1:5">
      <c r="A41" t="s">
        <v>18</v>
      </c>
      <c r="B41" t="s">
        <v>149</v>
      </c>
      <c r="C41" t="s">
        <v>48</v>
      </c>
      <c r="D41">
        <v>2015</v>
      </c>
    </row>
    <row r="42" spans="1:5">
      <c r="A42" t="s">
        <v>18</v>
      </c>
      <c r="B42" t="s">
        <v>149</v>
      </c>
      <c r="C42" t="s">
        <v>49</v>
      </c>
      <c r="D42">
        <v>2015</v>
      </c>
    </row>
    <row r="43" spans="1:5">
      <c r="A43" t="s">
        <v>18</v>
      </c>
      <c r="B43" t="s">
        <v>149</v>
      </c>
      <c r="C43" t="s">
        <v>50</v>
      </c>
      <c r="D43">
        <v>2015</v>
      </c>
    </row>
    <row r="44" spans="1:5">
      <c r="A44" t="s">
        <v>2</v>
      </c>
      <c r="B44" t="s">
        <v>149</v>
      </c>
      <c r="C44" t="s">
        <v>51</v>
      </c>
      <c r="D44">
        <v>2015</v>
      </c>
    </row>
    <row r="45" spans="1:5">
      <c r="A45" t="s">
        <v>2</v>
      </c>
      <c r="B45" t="s">
        <v>149</v>
      </c>
      <c r="C45" t="s">
        <v>52</v>
      </c>
      <c r="D45">
        <v>2015</v>
      </c>
    </row>
    <row r="46" spans="1:5">
      <c r="A46" t="s">
        <v>2</v>
      </c>
      <c r="B46" t="s">
        <v>149</v>
      </c>
      <c r="C46" t="s">
        <v>53</v>
      </c>
      <c r="D46">
        <v>2015</v>
      </c>
    </row>
    <row r="47" spans="1:5">
      <c r="A47" t="s">
        <v>2</v>
      </c>
      <c r="B47" t="s">
        <v>149</v>
      </c>
      <c r="C47" t="s">
        <v>104</v>
      </c>
      <c r="D47">
        <v>2015</v>
      </c>
    </row>
    <row r="48" spans="1:5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18</v>
      </c>
      <c r="B57" t="str">
        <f t="shared" si="0"/>
        <v>Southern Interior</v>
      </c>
      <c r="C57" t="s">
        <v>40</v>
      </c>
      <c r="D57">
        <v>2015</v>
      </c>
      <c r="E57">
        <v>1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5">
      <c r="A81" t="s">
        <v>18</v>
      </c>
      <c r="B81" t="str">
        <f t="shared" si="1"/>
        <v>Vancouver Island</v>
      </c>
      <c r="C81" t="s">
        <v>40</v>
      </c>
      <c r="D81">
        <v>2015</v>
      </c>
      <c r="E81">
        <v>1</v>
      </c>
    </row>
    <row r="82" spans="1:5">
      <c r="A82" t="s">
        <v>2</v>
      </c>
      <c r="B82" t="str">
        <f t="shared" si="1"/>
        <v>Vancouver Island</v>
      </c>
      <c r="C82" t="s">
        <v>41</v>
      </c>
      <c r="D82">
        <v>2015</v>
      </c>
    </row>
    <row r="83" spans="1:5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5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5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5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5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5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5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5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5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5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5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5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5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5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t="s">
        <v>148</v>
      </c>
      <c r="D97">
        <v>2015</v>
      </c>
    </row>
  </sheetData>
  <conditionalFormatting sqref="A1:XFD1 D2:XFD21 F22:XFD1048576 A98:E1048576 A2:B97 D22:E49">
    <cfRule type="cellIs" dxfId="80" priority="25" operator="equal">
      <formula>"No"</formula>
    </cfRule>
    <cfRule type="cellIs" dxfId="79" priority="26" operator="equal">
      <formula>"Yes"</formula>
    </cfRule>
  </conditionalFormatting>
  <conditionalFormatting sqref="A50:B73 D50:E73">
    <cfRule type="cellIs" dxfId="78" priority="17" operator="equal">
      <formula>"No"</formula>
    </cfRule>
    <cfRule type="cellIs" dxfId="77" priority="18" operator="equal">
      <formula>"Yes"</formula>
    </cfRule>
  </conditionalFormatting>
  <conditionalFormatting sqref="A74:B97">
    <cfRule type="cellIs" dxfId="76" priority="13" operator="equal">
      <formula>"No"</formula>
    </cfRule>
    <cfRule type="cellIs" dxfId="75" priority="14" operator="equal">
      <formula>"Yes"</formula>
    </cfRule>
  </conditionalFormatting>
  <conditionalFormatting sqref="A74:B97 D74:E97">
    <cfRule type="cellIs" dxfId="74" priority="11" operator="equal">
      <formula>"No"</formula>
    </cfRule>
    <cfRule type="cellIs" dxfId="73" priority="12" operator="equal">
      <formula>"Yes"</formula>
    </cfRule>
  </conditionalFormatting>
  <conditionalFormatting sqref="C2:C25">
    <cfRule type="cellIs" dxfId="72" priority="7" operator="equal">
      <formula>"Yes"</formula>
    </cfRule>
    <cfRule type="cellIs" dxfId="71" priority="8" operator="equal">
      <formula>"No"</formula>
    </cfRule>
  </conditionalFormatting>
  <conditionalFormatting sqref="C26:C49">
    <cfRule type="cellIs" dxfId="70" priority="5" operator="equal">
      <formula>"Yes"</formula>
    </cfRule>
    <cfRule type="cellIs" dxfId="69" priority="6" operator="equal">
      <formula>"No"</formula>
    </cfRule>
  </conditionalFormatting>
  <conditionalFormatting sqref="C50:C73">
    <cfRule type="cellIs" dxfId="68" priority="3" operator="equal">
      <formula>"Yes"</formula>
    </cfRule>
    <cfRule type="cellIs" dxfId="67" priority="4" operator="equal">
      <formula>"No"</formula>
    </cfRule>
  </conditionalFormatting>
  <conditionalFormatting sqref="C74:C97">
    <cfRule type="cellIs" dxfId="66" priority="1" operator="equal">
      <formula>"Yes"</formula>
    </cfRule>
    <cfRule type="cellIs" dxfId="65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096-995E-47F8-9F8C-3B4E4ACA8A24}">
  <dimension ref="A1:D5"/>
  <sheetViews>
    <sheetView workbookViewId="0">
      <selection activeCell="G8" sqref="G8"/>
    </sheetView>
  </sheetViews>
  <sheetFormatPr defaultRowHeight="15"/>
  <cols>
    <col min="1" max="1" width="11" customWidth="1"/>
    <col min="2" max="2" width="16.42578125" customWidth="1"/>
    <col min="4" max="4" width="17.85546875" customWidth="1"/>
  </cols>
  <sheetData>
    <row r="1" spans="1:4">
      <c r="A1" t="s">
        <v>1</v>
      </c>
      <c r="B1" t="s">
        <v>5</v>
      </c>
      <c r="C1" t="s">
        <v>7</v>
      </c>
      <c r="D1" t="s">
        <v>69</v>
      </c>
    </row>
    <row r="2" spans="1:4">
      <c r="A2" s="16" t="s">
        <v>2</v>
      </c>
      <c r="B2" s="16" t="s">
        <v>8</v>
      </c>
      <c r="C2" s="16">
        <v>2015</v>
      </c>
      <c r="D2" s="16"/>
    </row>
    <row r="3" spans="1:4">
      <c r="A3" t="s">
        <v>2</v>
      </c>
      <c r="B3" t="s">
        <v>149</v>
      </c>
      <c r="C3">
        <v>2015</v>
      </c>
    </row>
    <row r="4" spans="1:4">
      <c r="A4" t="s">
        <v>2</v>
      </c>
      <c r="B4" t="s">
        <v>151</v>
      </c>
      <c r="C4">
        <v>2015</v>
      </c>
    </row>
    <row r="5" spans="1:4">
      <c r="A5" t="s">
        <v>2</v>
      </c>
      <c r="B5" t="s">
        <v>152</v>
      </c>
      <c r="C5">
        <v>2015</v>
      </c>
    </row>
  </sheetData>
  <conditionalFormatting sqref="A1:XFD1048576">
    <cfRule type="cellIs" dxfId="64" priority="1" operator="equal">
      <formula>"No"</formula>
    </cfRule>
    <cfRule type="cellIs" dxfId="6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55D-270F-49C5-B7CF-F4EDBBBBE8A0}">
  <dimension ref="A1:G89"/>
  <sheetViews>
    <sheetView workbookViewId="0">
      <selection activeCell="F89" sqref="F89"/>
    </sheetView>
  </sheetViews>
  <sheetFormatPr defaultRowHeight="15"/>
  <cols>
    <col min="1" max="1" width="10.7109375" customWidth="1"/>
    <col min="2" max="2" width="16.85546875" customWidth="1"/>
    <col min="3" max="3" width="21.28515625" customWidth="1"/>
    <col min="4" max="4" width="11.140625" customWidth="1"/>
    <col min="5" max="5" width="21.5703125" customWidth="1"/>
    <col min="7" max="7" width="24.7109375" customWidth="1"/>
  </cols>
  <sheetData>
    <row r="1" spans="1:7">
      <c r="A1" t="s">
        <v>1</v>
      </c>
      <c r="B1" t="s">
        <v>5</v>
      </c>
      <c r="C1" t="s">
        <v>33</v>
      </c>
      <c r="D1" t="s">
        <v>71</v>
      </c>
      <c r="E1" t="s">
        <v>61</v>
      </c>
      <c r="F1" t="s">
        <v>7</v>
      </c>
      <c r="G1" t="s">
        <v>70</v>
      </c>
    </row>
    <row r="2" spans="1:7">
      <c r="A2" t="s">
        <v>2</v>
      </c>
      <c r="B2" t="s">
        <v>8</v>
      </c>
      <c r="C2" t="s">
        <v>153</v>
      </c>
      <c r="D2" t="s">
        <v>72</v>
      </c>
      <c r="E2">
        <v>1</v>
      </c>
      <c r="F2">
        <v>2015</v>
      </c>
      <c r="G2">
        <v>0</v>
      </c>
    </row>
    <row r="3" spans="1:7">
      <c r="A3" t="s">
        <v>2</v>
      </c>
      <c r="B3" t="s">
        <v>8</v>
      </c>
      <c r="C3" t="s">
        <v>154</v>
      </c>
      <c r="D3" t="str">
        <f>D2</f>
        <v>CO2</v>
      </c>
      <c r="E3">
        <v>1</v>
      </c>
      <c r="F3">
        <v>2015</v>
      </c>
      <c r="G3">
        <v>1.8104827840352599E-4</v>
      </c>
    </row>
    <row r="4" spans="1:7">
      <c r="A4" t="s">
        <v>18</v>
      </c>
      <c r="B4" t="s">
        <v>36</v>
      </c>
      <c r="C4" t="s">
        <v>34</v>
      </c>
      <c r="D4" t="str">
        <f t="shared" ref="D4:D22" si="0">D3</f>
        <v>CO2</v>
      </c>
      <c r="E4">
        <v>1</v>
      </c>
      <c r="F4">
        <v>2015</v>
      </c>
    </row>
    <row r="5" spans="1:7">
      <c r="A5" t="s">
        <v>18</v>
      </c>
      <c r="B5" t="s">
        <v>36</v>
      </c>
      <c r="C5" t="s">
        <v>35</v>
      </c>
      <c r="D5" t="str">
        <f t="shared" si="0"/>
        <v>CO2</v>
      </c>
      <c r="E5">
        <v>1</v>
      </c>
      <c r="F5">
        <v>2015</v>
      </c>
    </row>
    <row r="6" spans="1:7">
      <c r="A6" t="s">
        <v>18</v>
      </c>
      <c r="B6" t="s">
        <v>36</v>
      </c>
      <c r="C6" t="s">
        <v>37</v>
      </c>
      <c r="D6" t="str">
        <f t="shared" si="0"/>
        <v>CO2</v>
      </c>
      <c r="E6">
        <v>1</v>
      </c>
      <c r="F6">
        <v>2015</v>
      </c>
    </row>
    <row r="7" spans="1:7">
      <c r="A7" t="s">
        <v>18</v>
      </c>
      <c r="B7" t="s">
        <v>36</v>
      </c>
      <c r="C7" t="s">
        <v>38</v>
      </c>
      <c r="D7" t="str">
        <f t="shared" si="0"/>
        <v>CO2</v>
      </c>
      <c r="E7">
        <v>1</v>
      </c>
      <c r="F7">
        <v>2015</v>
      </c>
    </row>
    <row r="8" spans="1:7">
      <c r="A8" t="s">
        <v>18</v>
      </c>
      <c r="B8" t="s">
        <v>36</v>
      </c>
      <c r="C8" t="s">
        <v>39</v>
      </c>
      <c r="D8" t="str">
        <f t="shared" si="0"/>
        <v>CO2</v>
      </c>
      <c r="E8">
        <v>1</v>
      </c>
      <c r="F8">
        <v>2015</v>
      </c>
    </row>
    <row r="9" spans="1:7">
      <c r="A9" t="s">
        <v>18</v>
      </c>
      <c r="B9" t="s">
        <v>36</v>
      </c>
      <c r="C9" t="s">
        <v>40</v>
      </c>
      <c r="D9" t="str">
        <f t="shared" si="0"/>
        <v>CO2</v>
      </c>
      <c r="E9">
        <v>1</v>
      </c>
      <c r="F9">
        <v>2015</v>
      </c>
    </row>
    <row r="10" spans="1:7">
      <c r="A10" t="s">
        <v>18</v>
      </c>
      <c r="B10" t="s">
        <v>36</v>
      </c>
      <c r="C10" t="s">
        <v>41</v>
      </c>
      <c r="D10" t="str">
        <f t="shared" si="0"/>
        <v>CO2</v>
      </c>
      <c r="E10">
        <v>1</v>
      </c>
      <c r="F10">
        <v>2015</v>
      </c>
    </row>
    <row r="11" spans="1:7">
      <c r="A11" t="s">
        <v>18</v>
      </c>
      <c r="B11" t="s">
        <v>36</v>
      </c>
      <c r="C11" t="s">
        <v>42</v>
      </c>
      <c r="D11" t="str">
        <f t="shared" si="0"/>
        <v>CO2</v>
      </c>
      <c r="E11">
        <v>1</v>
      </c>
      <c r="F11">
        <v>2015</v>
      </c>
    </row>
    <row r="12" spans="1:7">
      <c r="A12" t="s">
        <v>18</v>
      </c>
      <c r="B12" t="s">
        <v>36</v>
      </c>
      <c r="C12" t="s">
        <v>43</v>
      </c>
      <c r="D12" t="str">
        <f t="shared" si="0"/>
        <v>CO2</v>
      </c>
      <c r="E12">
        <v>1</v>
      </c>
      <c r="F12">
        <v>2015</v>
      </c>
    </row>
    <row r="13" spans="1:7">
      <c r="A13" t="s">
        <v>18</v>
      </c>
      <c r="B13" t="s">
        <v>36</v>
      </c>
      <c r="C13" t="s">
        <v>44</v>
      </c>
      <c r="D13" t="str">
        <f t="shared" si="0"/>
        <v>CO2</v>
      </c>
      <c r="E13">
        <v>1</v>
      </c>
      <c r="F13">
        <v>2015</v>
      </c>
    </row>
    <row r="14" spans="1:7">
      <c r="A14" t="s">
        <v>18</v>
      </c>
      <c r="B14" t="s">
        <v>36</v>
      </c>
      <c r="C14" t="s">
        <v>45</v>
      </c>
      <c r="D14" t="str">
        <f t="shared" si="0"/>
        <v>CO2</v>
      </c>
      <c r="E14">
        <v>1</v>
      </c>
      <c r="F14">
        <v>2015</v>
      </c>
    </row>
    <row r="15" spans="1:7">
      <c r="A15" t="s">
        <v>18</v>
      </c>
      <c r="B15" t="s">
        <v>36</v>
      </c>
      <c r="C15" t="s">
        <v>46</v>
      </c>
      <c r="D15" t="str">
        <f t="shared" si="0"/>
        <v>CO2</v>
      </c>
      <c r="E15">
        <v>1</v>
      </c>
      <c r="F15">
        <v>2015</v>
      </c>
    </row>
    <row r="16" spans="1:7">
      <c r="A16" t="s">
        <v>18</v>
      </c>
      <c r="B16" t="s">
        <v>36</v>
      </c>
      <c r="C16" t="s">
        <v>47</v>
      </c>
      <c r="D16" t="str">
        <f t="shared" si="0"/>
        <v>CO2</v>
      </c>
      <c r="E16">
        <v>1</v>
      </c>
      <c r="F16">
        <v>2015</v>
      </c>
    </row>
    <row r="17" spans="1:7">
      <c r="A17" t="s">
        <v>18</v>
      </c>
      <c r="B17" t="s">
        <v>36</v>
      </c>
      <c r="C17" t="s">
        <v>48</v>
      </c>
      <c r="D17" t="str">
        <f t="shared" si="0"/>
        <v>CO2</v>
      </c>
      <c r="E17">
        <v>1</v>
      </c>
      <c r="F17">
        <v>2015</v>
      </c>
    </row>
    <row r="18" spans="1:7">
      <c r="A18" t="s">
        <v>18</v>
      </c>
      <c r="B18" t="s">
        <v>36</v>
      </c>
      <c r="C18" t="s">
        <v>49</v>
      </c>
      <c r="D18" t="str">
        <f t="shared" si="0"/>
        <v>CO2</v>
      </c>
      <c r="E18">
        <v>1</v>
      </c>
      <c r="F18">
        <v>2015</v>
      </c>
    </row>
    <row r="19" spans="1:7">
      <c r="A19" t="s">
        <v>18</v>
      </c>
      <c r="B19" t="s">
        <v>36</v>
      </c>
      <c r="C19" t="s">
        <v>50</v>
      </c>
      <c r="D19" t="str">
        <f t="shared" si="0"/>
        <v>CO2</v>
      </c>
      <c r="E19">
        <v>1</v>
      </c>
      <c r="F19">
        <v>2015</v>
      </c>
    </row>
    <row r="20" spans="1:7">
      <c r="A20" t="s">
        <v>18</v>
      </c>
      <c r="B20" t="s">
        <v>36</v>
      </c>
      <c r="C20" t="s">
        <v>51</v>
      </c>
      <c r="D20" t="str">
        <f t="shared" si="0"/>
        <v>CO2</v>
      </c>
      <c r="E20">
        <v>1</v>
      </c>
      <c r="F20">
        <v>2015</v>
      </c>
    </row>
    <row r="21" spans="1:7">
      <c r="A21" t="s">
        <v>18</v>
      </c>
      <c r="B21" t="s">
        <v>36</v>
      </c>
      <c r="C21" t="s">
        <v>52</v>
      </c>
      <c r="D21" t="str">
        <f t="shared" si="0"/>
        <v>CO2</v>
      </c>
      <c r="E21">
        <v>1</v>
      </c>
      <c r="F21">
        <v>2015</v>
      </c>
    </row>
    <row r="22" spans="1:7">
      <c r="A22" t="s">
        <v>18</v>
      </c>
      <c r="B22" t="s">
        <v>36</v>
      </c>
      <c r="C22" t="s">
        <v>53</v>
      </c>
      <c r="D22" t="str">
        <f t="shared" si="0"/>
        <v>CO2</v>
      </c>
      <c r="E22">
        <v>1</v>
      </c>
      <c r="F22">
        <v>2015</v>
      </c>
    </row>
    <row r="23" spans="1:7" ht="15.75" thickBot="1">
      <c r="A23" s="12" t="s">
        <v>18</v>
      </c>
      <c r="B23" s="12" t="s">
        <v>16</v>
      </c>
      <c r="C23" s="12" t="s">
        <v>104</v>
      </c>
      <c r="D23" s="12" t="str">
        <f>D22</f>
        <v>CO2</v>
      </c>
      <c r="E23" s="12">
        <v>1</v>
      </c>
      <c r="F23" s="12">
        <v>2015</v>
      </c>
      <c r="G23" s="12"/>
    </row>
    <row r="24" spans="1:7">
      <c r="A24" t="s">
        <v>2</v>
      </c>
      <c r="B24" t="s">
        <v>149</v>
      </c>
      <c r="C24" t="s">
        <v>153</v>
      </c>
      <c r="D24" t="s">
        <v>72</v>
      </c>
      <c r="E24">
        <v>1</v>
      </c>
      <c r="F24">
        <v>2015</v>
      </c>
      <c r="G24">
        <v>0</v>
      </c>
    </row>
    <row r="25" spans="1:7">
      <c r="A25" t="s">
        <v>2</v>
      </c>
      <c r="B25" t="s">
        <v>149</v>
      </c>
      <c r="C25" t="s">
        <v>154</v>
      </c>
      <c r="D25" t="str">
        <f>D24</f>
        <v>CO2</v>
      </c>
      <c r="E25">
        <v>1</v>
      </c>
      <c r="F25">
        <v>2015</v>
      </c>
      <c r="G25">
        <v>1.8104827840352599E-4</v>
      </c>
    </row>
    <row r="26" spans="1:7">
      <c r="A26" t="s">
        <v>18</v>
      </c>
      <c r="B26" t="s">
        <v>149</v>
      </c>
      <c r="C26" t="s">
        <v>34</v>
      </c>
      <c r="D26" t="str">
        <f t="shared" ref="D26:D44" si="1">D25</f>
        <v>CO2</v>
      </c>
      <c r="E26">
        <v>1</v>
      </c>
      <c r="F26">
        <v>2015</v>
      </c>
    </row>
    <row r="27" spans="1:7">
      <c r="A27" t="s">
        <v>18</v>
      </c>
      <c r="B27" t="s">
        <v>149</v>
      </c>
      <c r="C27" t="s">
        <v>35</v>
      </c>
      <c r="D27" t="str">
        <f t="shared" si="1"/>
        <v>CO2</v>
      </c>
      <c r="E27">
        <v>1</v>
      </c>
      <c r="F27">
        <v>2015</v>
      </c>
    </row>
    <row r="28" spans="1:7">
      <c r="A28" t="s">
        <v>18</v>
      </c>
      <c r="B28" t="s">
        <v>149</v>
      </c>
      <c r="C28" t="s">
        <v>37</v>
      </c>
      <c r="D28" t="str">
        <f t="shared" si="1"/>
        <v>CO2</v>
      </c>
      <c r="E28">
        <v>1</v>
      </c>
      <c r="F28">
        <v>2015</v>
      </c>
    </row>
    <row r="29" spans="1:7">
      <c r="A29" t="s">
        <v>18</v>
      </c>
      <c r="B29" t="s">
        <v>149</v>
      </c>
      <c r="C29" t="s">
        <v>38</v>
      </c>
      <c r="D29" t="str">
        <f t="shared" si="1"/>
        <v>CO2</v>
      </c>
      <c r="E29">
        <v>1</v>
      </c>
      <c r="F29">
        <v>2015</v>
      </c>
    </row>
    <row r="30" spans="1:7">
      <c r="A30" t="s">
        <v>18</v>
      </c>
      <c r="B30" t="s">
        <v>149</v>
      </c>
      <c r="C30" t="s">
        <v>39</v>
      </c>
      <c r="D30" t="str">
        <f t="shared" si="1"/>
        <v>CO2</v>
      </c>
      <c r="E30">
        <v>1</v>
      </c>
      <c r="F30">
        <v>2015</v>
      </c>
    </row>
    <row r="31" spans="1:7">
      <c r="A31" t="s">
        <v>18</v>
      </c>
      <c r="B31" t="s">
        <v>149</v>
      </c>
      <c r="C31" t="s">
        <v>40</v>
      </c>
      <c r="D31" t="str">
        <f t="shared" si="1"/>
        <v>CO2</v>
      </c>
      <c r="E31">
        <v>1</v>
      </c>
      <c r="F31">
        <v>2015</v>
      </c>
    </row>
    <row r="32" spans="1:7">
      <c r="A32" t="s">
        <v>18</v>
      </c>
      <c r="B32" t="s">
        <v>149</v>
      </c>
      <c r="C32" t="s">
        <v>41</v>
      </c>
      <c r="D32" t="str">
        <f t="shared" si="1"/>
        <v>CO2</v>
      </c>
      <c r="E32">
        <v>1</v>
      </c>
      <c r="F32">
        <v>2015</v>
      </c>
    </row>
    <row r="33" spans="1:7">
      <c r="A33" t="s">
        <v>18</v>
      </c>
      <c r="B33" t="s">
        <v>149</v>
      </c>
      <c r="C33" t="s">
        <v>42</v>
      </c>
      <c r="D33" t="str">
        <f t="shared" si="1"/>
        <v>CO2</v>
      </c>
      <c r="E33">
        <v>1</v>
      </c>
      <c r="F33">
        <v>2015</v>
      </c>
    </row>
    <row r="34" spans="1:7">
      <c r="A34" t="s">
        <v>18</v>
      </c>
      <c r="B34" t="s">
        <v>149</v>
      </c>
      <c r="C34" t="s">
        <v>43</v>
      </c>
      <c r="D34" t="str">
        <f t="shared" si="1"/>
        <v>CO2</v>
      </c>
      <c r="E34">
        <v>1</v>
      </c>
      <c r="F34">
        <v>2015</v>
      </c>
    </row>
    <row r="35" spans="1:7">
      <c r="A35" t="s">
        <v>18</v>
      </c>
      <c r="B35" t="s">
        <v>149</v>
      </c>
      <c r="C35" t="s">
        <v>44</v>
      </c>
      <c r="D35" t="str">
        <f t="shared" si="1"/>
        <v>CO2</v>
      </c>
      <c r="E35">
        <v>1</v>
      </c>
      <c r="F35">
        <v>2015</v>
      </c>
    </row>
    <row r="36" spans="1:7">
      <c r="A36" t="s">
        <v>18</v>
      </c>
      <c r="B36" t="s">
        <v>149</v>
      </c>
      <c r="C36" t="s">
        <v>45</v>
      </c>
      <c r="D36" t="str">
        <f t="shared" si="1"/>
        <v>CO2</v>
      </c>
      <c r="E36">
        <v>1</v>
      </c>
      <c r="F36">
        <v>2015</v>
      </c>
    </row>
    <row r="37" spans="1:7">
      <c r="A37" t="s">
        <v>18</v>
      </c>
      <c r="B37" t="s">
        <v>149</v>
      </c>
      <c r="C37" t="s">
        <v>46</v>
      </c>
      <c r="D37" t="str">
        <f t="shared" si="1"/>
        <v>CO2</v>
      </c>
      <c r="E37">
        <v>1</v>
      </c>
      <c r="F37">
        <v>2015</v>
      </c>
    </row>
    <row r="38" spans="1:7">
      <c r="A38" t="s">
        <v>18</v>
      </c>
      <c r="B38" t="s">
        <v>149</v>
      </c>
      <c r="C38" t="s">
        <v>47</v>
      </c>
      <c r="D38" t="str">
        <f t="shared" si="1"/>
        <v>CO2</v>
      </c>
      <c r="E38">
        <v>1</v>
      </c>
      <c r="F38">
        <v>2015</v>
      </c>
    </row>
    <row r="39" spans="1:7">
      <c r="A39" t="s">
        <v>18</v>
      </c>
      <c r="B39" t="s">
        <v>149</v>
      </c>
      <c r="C39" t="s">
        <v>48</v>
      </c>
      <c r="D39" t="str">
        <f t="shared" si="1"/>
        <v>CO2</v>
      </c>
      <c r="E39">
        <v>1</v>
      </c>
      <c r="F39">
        <v>2015</v>
      </c>
    </row>
    <row r="40" spans="1:7">
      <c r="A40" t="s">
        <v>18</v>
      </c>
      <c r="B40" t="s">
        <v>149</v>
      </c>
      <c r="C40" t="s">
        <v>49</v>
      </c>
      <c r="D40" t="str">
        <f t="shared" si="1"/>
        <v>CO2</v>
      </c>
      <c r="E40">
        <v>1</v>
      </c>
      <c r="F40">
        <v>2015</v>
      </c>
    </row>
    <row r="41" spans="1:7">
      <c r="A41" t="s">
        <v>18</v>
      </c>
      <c r="B41" t="s">
        <v>149</v>
      </c>
      <c r="C41" t="s">
        <v>50</v>
      </c>
      <c r="D41" t="str">
        <f t="shared" si="1"/>
        <v>CO2</v>
      </c>
      <c r="E41">
        <v>1</v>
      </c>
      <c r="F41">
        <v>2015</v>
      </c>
    </row>
    <row r="42" spans="1:7">
      <c r="A42" t="s">
        <v>18</v>
      </c>
      <c r="B42" t="s">
        <v>149</v>
      </c>
      <c r="C42" t="s">
        <v>51</v>
      </c>
      <c r="D42" t="str">
        <f t="shared" si="1"/>
        <v>CO2</v>
      </c>
      <c r="E42">
        <v>1</v>
      </c>
      <c r="F42">
        <v>2015</v>
      </c>
    </row>
    <row r="43" spans="1:7">
      <c r="A43" t="s">
        <v>18</v>
      </c>
      <c r="B43" t="s">
        <v>149</v>
      </c>
      <c r="C43" t="s">
        <v>52</v>
      </c>
      <c r="D43" t="str">
        <f t="shared" si="1"/>
        <v>CO2</v>
      </c>
      <c r="E43">
        <v>1</v>
      </c>
      <c r="F43">
        <v>2015</v>
      </c>
    </row>
    <row r="44" spans="1:7">
      <c r="A44" t="s">
        <v>18</v>
      </c>
      <c r="B44" t="s">
        <v>149</v>
      </c>
      <c r="C44" t="s">
        <v>53</v>
      </c>
      <c r="D44" t="str">
        <f t="shared" si="1"/>
        <v>CO2</v>
      </c>
      <c r="E44">
        <v>1</v>
      </c>
      <c r="F44">
        <v>2015</v>
      </c>
    </row>
    <row r="45" spans="1:7" ht="15.75" thickBot="1">
      <c r="A45" s="12" t="s">
        <v>18</v>
      </c>
      <c r="B45" s="12" t="s">
        <v>149</v>
      </c>
      <c r="C45" s="12" t="s">
        <v>104</v>
      </c>
      <c r="D45" s="12" t="str">
        <f>D44</f>
        <v>CO2</v>
      </c>
      <c r="E45" s="12">
        <v>1</v>
      </c>
      <c r="F45" s="12">
        <v>2015</v>
      </c>
      <c r="G45" s="12"/>
    </row>
    <row r="46" spans="1:7">
      <c r="A46" t="s">
        <v>2</v>
      </c>
      <c r="B46" t="s">
        <v>151</v>
      </c>
      <c r="C46" t="s">
        <v>153</v>
      </c>
      <c r="D46" t="s">
        <v>72</v>
      </c>
      <c r="E46">
        <v>1</v>
      </c>
      <c r="F46">
        <v>2015</v>
      </c>
      <c r="G46">
        <v>0</v>
      </c>
    </row>
    <row r="47" spans="1:7">
      <c r="A47" t="s">
        <v>2</v>
      </c>
      <c r="B47" t="str">
        <f>B46</f>
        <v>Southern Interior</v>
      </c>
      <c r="C47" t="s">
        <v>154</v>
      </c>
      <c r="D47" t="str">
        <f>D46</f>
        <v>CO2</v>
      </c>
      <c r="E47">
        <v>1</v>
      </c>
      <c r="F47">
        <v>2015</v>
      </c>
      <c r="G47">
        <v>1.8104827840352599E-4</v>
      </c>
    </row>
    <row r="48" spans="1:7">
      <c r="A48" t="s">
        <v>18</v>
      </c>
      <c r="B48" t="str">
        <f t="shared" ref="B48:B67" si="2">B47</f>
        <v>Southern Interior</v>
      </c>
      <c r="C48" t="s">
        <v>34</v>
      </c>
      <c r="D48" t="str">
        <f t="shared" ref="D48:D66" si="3">D47</f>
        <v>CO2</v>
      </c>
      <c r="E48">
        <v>1</v>
      </c>
      <c r="F48">
        <v>2015</v>
      </c>
    </row>
    <row r="49" spans="1:6">
      <c r="A49" t="s">
        <v>18</v>
      </c>
      <c r="B49" t="str">
        <f t="shared" si="2"/>
        <v>Southern Interior</v>
      </c>
      <c r="C49" t="s">
        <v>35</v>
      </c>
      <c r="D49" t="str">
        <f t="shared" si="3"/>
        <v>CO2</v>
      </c>
      <c r="E49">
        <v>1</v>
      </c>
      <c r="F49">
        <v>2015</v>
      </c>
    </row>
    <row r="50" spans="1:6">
      <c r="A50" t="s">
        <v>18</v>
      </c>
      <c r="B50" t="str">
        <f t="shared" si="2"/>
        <v>Southern Interior</v>
      </c>
      <c r="C50" t="s">
        <v>37</v>
      </c>
      <c r="D50" t="str">
        <f t="shared" si="3"/>
        <v>CO2</v>
      </c>
      <c r="E50">
        <v>1</v>
      </c>
      <c r="F50">
        <v>2015</v>
      </c>
    </row>
    <row r="51" spans="1:6">
      <c r="A51" t="s">
        <v>18</v>
      </c>
      <c r="B51" t="str">
        <f t="shared" si="2"/>
        <v>Southern Interior</v>
      </c>
      <c r="C51" t="s">
        <v>38</v>
      </c>
      <c r="D51" t="str">
        <f t="shared" si="3"/>
        <v>CO2</v>
      </c>
      <c r="E51">
        <v>1</v>
      </c>
      <c r="F51">
        <v>2015</v>
      </c>
    </row>
    <row r="52" spans="1:6">
      <c r="A52" t="s">
        <v>18</v>
      </c>
      <c r="B52" t="str">
        <f t="shared" si="2"/>
        <v>Southern Interior</v>
      </c>
      <c r="C52" t="s">
        <v>39</v>
      </c>
      <c r="D52" t="str">
        <f t="shared" si="3"/>
        <v>CO2</v>
      </c>
      <c r="E52">
        <v>1</v>
      </c>
      <c r="F52">
        <v>2015</v>
      </c>
    </row>
    <row r="53" spans="1:6">
      <c r="A53" t="s">
        <v>18</v>
      </c>
      <c r="B53" t="str">
        <f t="shared" si="2"/>
        <v>Southern Interior</v>
      </c>
      <c r="C53" t="s">
        <v>40</v>
      </c>
      <c r="D53" t="str">
        <f t="shared" si="3"/>
        <v>CO2</v>
      </c>
      <c r="E53">
        <v>1</v>
      </c>
      <c r="F53">
        <v>2015</v>
      </c>
    </row>
    <row r="54" spans="1:6">
      <c r="A54" t="s">
        <v>18</v>
      </c>
      <c r="B54" t="str">
        <f t="shared" si="2"/>
        <v>Southern Interior</v>
      </c>
      <c r="C54" t="s">
        <v>41</v>
      </c>
      <c r="D54" t="str">
        <f t="shared" si="3"/>
        <v>CO2</v>
      </c>
      <c r="E54">
        <v>1</v>
      </c>
      <c r="F54">
        <v>2015</v>
      </c>
    </row>
    <row r="55" spans="1:6">
      <c r="A55" t="s">
        <v>18</v>
      </c>
      <c r="B55" t="str">
        <f t="shared" si="2"/>
        <v>Southern Interior</v>
      </c>
      <c r="C55" t="s">
        <v>42</v>
      </c>
      <c r="D55" t="str">
        <f t="shared" si="3"/>
        <v>CO2</v>
      </c>
      <c r="E55">
        <v>1</v>
      </c>
      <c r="F55">
        <v>2015</v>
      </c>
    </row>
    <row r="56" spans="1:6">
      <c r="A56" t="s">
        <v>18</v>
      </c>
      <c r="B56" t="str">
        <f t="shared" si="2"/>
        <v>Southern Interior</v>
      </c>
      <c r="C56" t="s">
        <v>43</v>
      </c>
      <c r="D56" t="str">
        <f t="shared" si="3"/>
        <v>CO2</v>
      </c>
      <c r="E56">
        <v>1</v>
      </c>
      <c r="F56">
        <v>2015</v>
      </c>
    </row>
    <row r="57" spans="1:6">
      <c r="A57" t="s">
        <v>18</v>
      </c>
      <c r="B57" t="str">
        <f t="shared" si="2"/>
        <v>Southern Interior</v>
      </c>
      <c r="C57" t="s">
        <v>44</v>
      </c>
      <c r="D57" t="str">
        <f t="shared" si="3"/>
        <v>CO2</v>
      </c>
      <c r="E57">
        <v>1</v>
      </c>
      <c r="F57">
        <v>2015</v>
      </c>
    </row>
    <row r="58" spans="1:6">
      <c r="A58" t="s">
        <v>18</v>
      </c>
      <c r="B58" t="str">
        <f t="shared" si="2"/>
        <v>Southern Interior</v>
      </c>
      <c r="C58" t="s">
        <v>45</v>
      </c>
      <c r="D58" t="str">
        <f t="shared" si="3"/>
        <v>CO2</v>
      </c>
      <c r="E58">
        <v>1</v>
      </c>
      <c r="F58">
        <v>2015</v>
      </c>
    </row>
    <row r="59" spans="1:6">
      <c r="A59" t="s">
        <v>18</v>
      </c>
      <c r="B59" t="str">
        <f t="shared" si="2"/>
        <v>Southern Interior</v>
      </c>
      <c r="C59" t="s">
        <v>46</v>
      </c>
      <c r="D59" t="str">
        <f t="shared" si="3"/>
        <v>CO2</v>
      </c>
      <c r="E59">
        <v>1</v>
      </c>
      <c r="F59">
        <v>2015</v>
      </c>
    </row>
    <row r="60" spans="1:6">
      <c r="A60" t="s">
        <v>18</v>
      </c>
      <c r="B60" t="str">
        <f t="shared" si="2"/>
        <v>Southern Interior</v>
      </c>
      <c r="C60" t="s">
        <v>47</v>
      </c>
      <c r="D60" t="str">
        <f t="shared" si="3"/>
        <v>CO2</v>
      </c>
      <c r="E60">
        <v>1</v>
      </c>
      <c r="F60">
        <v>2015</v>
      </c>
    </row>
    <row r="61" spans="1:6">
      <c r="A61" t="s">
        <v>18</v>
      </c>
      <c r="B61" t="str">
        <f t="shared" si="2"/>
        <v>Southern Interior</v>
      </c>
      <c r="C61" t="s">
        <v>48</v>
      </c>
      <c r="D61" t="str">
        <f t="shared" si="3"/>
        <v>CO2</v>
      </c>
      <c r="E61">
        <v>1</v>
      </c>
      <c r="F61">
        <v>2015</v>
      </c>
    </row>
    <row r="62" spans="1:6">
      <c r="A62" t="s">
        <v>18</v>
      </c>
      <c r="B62" t="str">
        <f t="shared" si="2"/>
        <v>Southern Interior</v>
      </c>
      <c r="C62" t="s">
        <v>49</v>
      </c>
      <c r="D62" t="str">
        <f t="shared" si="3"/>
        <v>CO2</v>
      </c>
      <c r="E62">
        <v>1</v>
      </c>
      <c r="F62">
        <v>2015</v>
      </c>
    </row>
    <row r="63" spans="1:6">
      <c r="A63" t="s">
        <v>18</v>
      </c>
      <c r="B63" t="str">
        <f t="shared" si="2"/>
        <v>Southern Interior</v>
      </c>
      <c r="C63" t="s">
        <v>50</v>
      </c>
      <c r="D63" t="str">
        <f t="shared" si="3"/>
        <v>CO2</v>
      </c>
      <c r="E63">
        <v>1</v>
      </c>
      <c r="F63">
        <v>2015</v>
      </c>
    </row>
    <row r="64" spans="1:6">
      <c r="A64" t="s">
        <v>18</v>
      </c>
      <c r="B64" t="str">
        <f t="shared" si="2"/>
        <v>Southern Interior</v>
      </c>
      <c r="C64" t="s">
        <v>51</v>
      </c>
      <c r="D64" t="str">
        <f t="shared" si="3"/>
        <v>CO2</v>
      </c>
      <c r="E64">
        <v>1</v>
      </c>
      <c r="F64">
        <v>2015</v>
      </c>
    </row>
    <row r="65" spans="1:7">
      <c r="A65" t="s">
        <v>18</v>
      </c>
      <c r="B65" t="str">
        <f t="shared" si="2"/>
        <v>Southern Interior</v>
      </c>
      <c r="C65" t="s">
        <v>52</v>
      </c>
      <c r="D65" t="str">
        <f t="shared" si="3"/>
        <v>CO2</v>
      </c>
      <c r="E65">
        <v>1</v>
      </c>
      <c r="F65">
        <v>2015</v>
      </c>
    </row>
    <row r="66" spans="1:7">
      <c r="A66" t="s">
        <v>18</v>
      </c>
      <c r="B66" t="str">
        <f t="shared" si="2"/>
        <v>Southern Interior</v>
      </c>
      <c r="C66" t="s">
        <v>53</v>
      </c>
      <c r="D66" t="str">
        <f t="shared" si="3"/>
        <v>CO2</v>
      </c>
      <c r="E66">
        <v>1</v>
      </c>
      <c r="F66">
        <v>2015</v>
      </c>
    </row>
    <row r="67" spans="1:7" ht="15.75" thickBot="1">
      <c r="A67" s="12" t="s">
        <v>18</v>
      </c>
      <c r="B67" s="12" t="str">
        <f t="shared" si="2"/>
        <v>Southern Interior</v>
      </c>
      <c r="C67" s="12" t="s">
        <v>104</v>
      </c>
      <c r="D67" s="12" t="str">
        <f>D66</f>
        <v>CO2</v>
      </c>
      <c r="E67" s="12">
        <v>1</v>
      </c>
      <c r="F67" s="12">
        <v>2015</v>
      </c>
      <c r="G67" s="12"/>
    </row>
    <row r="68" spans="1:7">
      <c r="A68" t="s">
        <v>2</v>
      </c>
      <c r="B68" t="s">
        <v>152</v>
      </c>
      <c r="C68" t="s">
        <v>153</v>
      </c>
      <c r="D68" t="s">
        <v>72</v>
      </c>
      <c r="E68">
        <v>1</v>
      </c>
      <c r="F68">
        <v>2015</v>
      </c>
      <c r="G68">
        <v>0</v>
      </c>
    </row>
    <row r="69" spans="1:7">
      <c r="A69" t="s">
        <v>2</v>
      </c>
      <c r="B69" t="str">
        <f>B68</f>
        <v>Vancouver Island</v>
      </c>
      <c r="C69" t="s">
        <v>154</v>
      </c>
      <c r="D69" t="str">
        <f>D68</f>
        <v>CO2</v>
      </c>
      <c r="E69">
        <v>1</v>
      </c>
      <c r="F69">
        <v>2015</v>
      </c>
      <c r="G69">
        <v>1.8104827840352599E-4</v>
      </c>
    </row>
    <row r="70" spans="1:7">
      <c r="A70" t="s">
        <v>18</v>
      </c>
      <c r="B70" t="str">
        <f t="shared" ref="B70:B89" si="4">B69</f>
        <v>Vancouver Island</v>
      </c>
      <c r="C70" t="s">
        <v>34</v>
      </c>
      <c r="D70" t="str">
        <f t="shared" ref="D70:D88" si="5">D69</f>
        <v>CO2</v>
      </c>
      <c r="E70">
        <v>1</v>
      </c>
      <c r="F70">
        <v>2015</v>
      </c>
    </row>
    <row r="71" spans="1:7">
      <c r="A71" t="s">
        <v>18</v>
      </c>
      <c r="B71" t="str">
        <f t="shared" si="4"/>
        <v>Vancouver Island</v>
      </c>
      <c r="C71" t="s">
        <v>35</v>
      </c>
      <c r="D71" t="str">
        <f t="shared" si="5"/>
        <v>CO2</v>
      </c>
      <c r="E71">
        <v>1</v>
      </c>
      <c r="F71">
        <v>2015</v>
      </c>
    </row>
    <row r="72" spans="1:7">
      <c r="A72" t="s">
        <v>18</v>
      </c>
      <c r="B72" t="str">
        <f t="shared" si="4"/>
        <v>Vancouver Island</v>
      </c>
      <c r="C72" t="s">
        <v>37</v>
      </c>
      <c r="D72" t="str">
        <f t="shared" si="5"/>
        <v>CO2</v>
      </c>
      <c r="E72">
        <v>1</v>
      </c>
      <c r="F72">
        <v>2015</v>
      </c>
    </row>
    <row r="73" spans="1:7">
      <c r="A73" t="s">
        <v>18</v>
      </c>
      <c r="B73" t="str">
        <f t="shared" si="4"/>
        <v>Vancouver Island</v>
      </c>
      <c r="C73" t="s">
        <v>38</v>
      </c>
      <c r="D73" t="str">
        <f t="shared" si="5"/>
        <v>CO2</v>
      </c>
      <c r="E73">
        <v>1</v>
      </c>
      <c r="F73">
        <v>2015</v>
      </c>
    </row>
    <row r="74" spans="1:7">
      <c r="A74" t="s">
        <v>18</v>
      </c>
      <c r="B74" t="str">
        <f t="shared" si="4"/>
        <v>Vancouver Island</v>
      </c>
      <c r="C74" t="s">
        <v>39</v>
      </c>
      <c r="D74" t="str">
        <f t="shared" si="5"/>
        <v>CO2</v>
      </c>
      <c r="E74">
        <v>1</v>
      </c>
      <c r="F74">
        <v>2015</v>
      </c>
    </row>
    <row r="75" spans="1:7">
      <c r="A75" t="s">
        <v>18</v>
      </c>
      <c r="B75" t="str">
        <f t="shared" si="4"/>
        <v>Vancouver Island</v>
      </c>
      <c r="C75" t="s">
        <v>40</v>
      </c>
      <c r="D75" t="str">
        <f t="shared" si="5"/>
        <v>CO2</v>
      </c>
      <c r="E75">
        <v>1</v>
      </c>
      <c r="F75">
        <v>2015</v>
      </c>
    </row>
    <row r="76" spans="1:7">
      <c r="A76" t="s">
        <v>18</v>
      </c>
      <c r="B76" t="str">
        <f t="shared" si="4"/>
        <v>Vancouver Island</v>
      </c>
      <c r="C76" t="s">
        <v>41</v>
      </c>
      <c r="D76" t="str">
        <f t="shared" si="5"/>
        <v>CO2</v>
      </c>
      <c r="E76">
        <v>1</v>
      </c>
      <c r="F76">
        <v>2015</v>
      </c>
    </row>
    <row r="77" spans="1:7">
      <c r="A77" t="s">
        <v>18</v>
      </c>
      <c r="B77" t="str">
        <f t="shared" si="4"/>
        <v>Vancouver Island</v>
      </c>
      <c r="C77" t="s">
        <v>42</v>
      </c>
      <c r="D77" t="str">
        <f t="shared" si="5"/>
        <v>CO2</v>
      </c>
      <c r="E77">
        <v>1</v>
      </c>
      <c r="F77">
        <v>2015</v>
      </c>
    </row>
    <row r="78" spans="1:7">
      <c r="A78" t="s">
        <v>18</v>
      </c>
      <c r="B78" t="str">
        <f t="shared" si="4"/>
        <v>Vancouver Island</v>
      </c>
      <c r="C78" t="s">
        <v>43</v>
      </c>
      <c r="D78" t="str">
        <f t="shared" si="5"/>
        <v>CO2</v>
      </c>
      <c r="E78">
        <v>1</v>
      </c>
      <c r="F78">
        <v>2015</v>
      </c>
    </row>
    <row r="79" spans="1:7">
      <c r="A79" t="s">
        <v>18</v>
      </c>
      <c r="B79" t="str">
        <f t="shared" si="4"/>
        <v>Vancouver Island</v>
      </c>
      <c r="C79" t="s">
        <v>44</v>
      </c>
      <c r="D79" t="str">
        <f t="shared" si="5"/>
        <v>CO2</v>
      </c>
      <c r="E79">
        <v>1</v>
      </c>
      <c r="F79">
        <v>2015</v>
      </c>
    </row>
    <row r="80" spans="1:7">
      <c r="A80" t="s">
        <v>18</v>
      </c>
      <c r="B80" t="str">
        <f t="shared" si="4"/>
        <v>Vancouver Island</v>
      </c>
      <c r="C80" t="s">
        <v>45</v>
      </c>
      <c r="D80" t="str">
        <f t="shared" si="5"/>
        <v>CO2</v>
      </c>
      <c r="E80">
        <v>1</v>
      </c>
      <c r="F80">
        <v>2015</v>
      </c>
    </row>
    <row r="81" spans="1:6">
      <c r="A81" t="s">
        <v>18</v>
      </c>
      <c r="B81" t="str">
        <f t="shared" si="4"/>
        <v>Vancouver Island</v>
      </c>
      <c r="C81" t="s">
        <v>46</v>
      </c>
      <c r="D81" t="str">
        <f t="shared" si="5"/>
        <v>CO2</v>
      </c>
      <c r="E81">
        <v>1</v>
      </c>
      <c r="F81">
        <v>2015</v>
      </c>
    </row>
    <row r="82" spans="1:6">
      <c r="A82" t="s">
        <v>18</v>
      </c>
      <c r="B82" t="str">
        <f t="shared" si="4"/>
        <v>Vancouver Island</v>
      </c>
      <c r="C82" t="s">
        <v>47</v>
      </c>
      <c r="D82" t="str">
        <f t="shared" si="5"/>
        <v>CO2</v>
      </c>
      <c r="E82">
        <v>1</v>
      </c>
      <c r="F82">
        <v>2015</v>
      </c>
    </row>
    <row r="83" spans="1:6">
      <c r="A83" t="s">
        <v>18</v>
      </c>
      <c r="B83" t="str">
        <f t="shared" si="4"/>
        <v>Vancouver Island</v>
      </c>
      <c r="C83" t="s">
        <v>48</v>
      </c>
      <c r="D83" t="str">
        <f t="shared" si="5"/>
        <v>CO2</v>
      </c>
      <c r="E83">
        <v>1</v>
      </c>
      <c r="F83">
        <v>2015</v>
      </c>
    </row>
    <row r="84" spans="1:6">
      <c r="A84" t="s">
        <v>18</v>
      </c>
      <c r="B84" t="str">
        <f t="shared" si="4"/>
        <v>Vancouver Island</v>
      </c>
      <c r="C84" t="s">
        <v>49</v>
      </c>
      <c r="D84" t="str">
        <f t="shared" si="5"/>
        <v>CO2</v>
      </c>
      <c r="E84">
        <v>1</v>
      </c>
      <c r="F84">
        <v>2015</v>
      </c>
    </row>
    <row r="85" spans="1:6">
      <c r="A85" t="s">
        <v>18</v>
      </c>
      <c r="B85" t="str">
        <f t="shared" si="4"/>
        <v>Vancouver Island</v>
      </c>
      <c r="C85" t="s">
        <v>50</v>
      </c>
      <c r="D85" t="str">
        <f t="shared" si="5"/>
        <v>CO2</v>
      </c>
      <c r="E85">
        <v>1</v>
      </c>
      <c r="F85">
        <v>2015</v>
      </c>
    </row>
    <row r="86" spans="1:6">
      <c r="A86" t="s">
        <v>18</v>
      </c>
      <c r="B86" t="str">
        <f t="shared" si="4"/>
        <v>Vancouver Island</v>
      </c>
      <c r="C86" t="s">
        <v>51</v>
      </c>
      <c r="D86" t="str">
        <f t="shared" si="5"/>
        <v>CO2</v>
      </c>
      <c r="E86">
        <v>1</v>
      </c>
      <c r="F86">
        <v>2015</v>
      </c>
    </row>
    <row r="87" spans="1:6">
      <c r="A87" t="s">
        <v>18</v>
      </c>
      <c r="B87" t="str">
        <f t="shared" si="4"/>
        <v>Vancouver Island</v>
      </c>
      <c r="C87" t="s">
        <v>52</v>
      </c>
      <c r="D87" t="str">
        <f t="shared" si="5"/>
        <v>CO2</v>
      </c>
      <c r="E87">
        <v>1</v>
      </c>
      <c r="F87">
        <v>2015</v>
      </c>
    </row>
    <row r="88" spans="1:6">
      <c r="A88" t="s">
        <v>18</v>
      </c>
      <c r="B88" t="str">
        <f t="shared" si="4"/>
        <v>Vancouver Island</v>
      </c>
      <c r="C88" t="s">
        <v>53</v>
      </c>
      <c r="D88" t="str">
        <f t="shared" si="5"/>
        <v>CO2</v>
      </c>
      <c r="E88">
        <v>1</v>
      </c>
      <c r="F88">
        <v>2015</v>
      </c>
    </row>
    <row r="89" spans="1:6">
      <c r="A89" t="s">
        <v>18</v>
      </c>
      <c r="B89" t="str">
        <f t="shared" si="4"/>
        <v>Vancouver Island</v>
      </c>
      <c r="C89" s="16" t="s">
        <v>104</v>
      </c>
      <c r="D89" t="str">
        <f>D88</f>
        <v>CO2</v>
      </c>
      <c r="E89">
        <v>1</v>
      </c>
      <c r="F89">
        <v>2015</v>
      </c>
    </row>
  </sheetData>
  <conditionalFormatting sqref="A1:XFD1 A90:XFD1048576 D2:XFD45 H46:XFD89 A2:B89">
    <cfRule type="cellIs" dxfId="62" priority="23" operator="equal">
      <formula>"No"</formula>
    </cfRule>
    <cfRule type="cellIs" dxfId="61" priority="24" operator="equal">
      <formula>"Yes"</formula>
    </cfRule>
  </conditionalFormatting>
  <conditionalFormatting sqref="C2:C23">
    <cfRule type="cellIs" dxfId="60" priority="21" operator="equal">
      <formula>"No"</formula>
    </cfRule>
    <cfRule type="cellIs" dxfId="59" priority="22" operator="equal">
      <formula>"Yes"</formula>
    </cfRule>
  </conditionalFormatting>
  <conditionalFormatting sqref="D46:G67 A46:B67">
    <cfRule type="cellIs" dxfId="58" priority="15" operator="equal">
      <formula>"No"</formula>
    </cfRule>
    <cfRule type="cellIs" dxfId="57" priority="16" operator="equal">
      <formula>"Yes"</formula>
    </cfRule>
  </conditionalFormatting>
  <conditionalFormatting sqref="A68:B89">
    <cfRule type="cellIs" dxfId="56" priority="11" operator="equal">
      <formula>"No"</formula>
    </cfRule>
    <cfRule type="cellIs" dxfId="55" priority="12" operator="equal">
      <formula>"Yes"</formula>
    </cfRule>
  </conditionalFormatting>
  <conditionalFormatting sqref="D68:G89 A68:B89">
    <cfRule type="cellIs" dxfId="54" priority="9" operator="equal">
      <formula>"No"</formula>
    </cfRule>
    <cfRule type="cellIs" dxfId="53" priority="10" operator="equal">
      <formula>"Yes"</formula>
    </cfRule>
  </conditionalFormatting>
  <conditionalFormatting sqref="C24:C45">
    <cfRule type="cellIs" dxfId="52" priority="5" operator="equal">
      <formula>"No"</formula>
    </cfRule>
    <cfRule type="cellIs" dxfId="51" priority="6" operator="equal">
      <formula>"Yes"</formula>
    </cfRule>
  </conditionalFormatting>
  <conditionalFormatting sqref="C46:C67">
    <cfRule type="cellIs" dxfId="50" priority="3" operator="equal">
      <formula>"No"</formula>
    </cfRule>
    <cfRule type="cellIs" dxfId="49" priority="4" operator="equal">
      <formula>"Yes"</formula>
    </cfRule>
  </conditionalFormatting>
  <conditionalFormatting sqref="C68:C89">
    <cfRule type="cellIs" dxfId="48" priority="1" operator="equal">
      <formula>"No"</formula>
    </cfRule>
    <cfRule type="cellIs" dxfId="4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B307-AF3C-442F-BB2E-FBE7092A3625}">
  <dimension ref="A1:E5"/>
  <sheetViews>
    <sheetView workbookViewId="0">
      <selection activeCell="E12" sqref="E12"/>
    </sheetView>
  </sheetViews>
  <sheetFormatPr defaultRowHeight="15"/>
  <cols>
    <col min="1" max="1" width="10.85546875" customWidth="1"/>
    <col min="2" max="2" width="16.7109375" customWidth="1"/>
    <col min="3" max="3" width="11.28515625" customWidth="1"/>
    <col min="5" max="5" width="19.85546875" customWidth="1"/>
  </cols>
  <sheetData>
    <row r="1" spans="1:5">
      <c r="A1" t="s">
        <v>1</v>
      </c>
      <c r="B1" t="s">
        <v>5</v>
      </c>
      <c r="C1" t="s">
        <v>71</v>
      </c>
      <c r="D1" t="s">
        <v>7</v>
      </c>
      <c r="E1" t="s">
        <v>73</v>
      </c>
    </row>
    <row r="2" spans="1:5">
      <c r="A2" s="16" t="s">
        <v>2</v>
      </c>
      <c r="B2" s="16" t="s">
        <v>8</v>
      </c>
      <c r="C2" s="16" t="s">
        <v>72</v>
      </c>
      <c r="D2" s="16">
        <v>2015</v>
      </c>
      <c r="E2" s="16">
        <v>0</v>
      </c>
    </row>
    <row r="3" spans="1:5">
      <c r="A3" t="s">
        <v>2</v>
      </c>
      <c r="B3" t="s">
        <v>149</v>
      </c>
      <c r="C3" t="s">
        <v>72</v>
      </c>
      <c r="D3">
        <v>2015</v>
      </c>
      <c r="E3">
        <v>0</v>
      </c>
    </row>
    <row r="4" spans="1:5">
      <c r="A4" t="s">
        <v>2</v>
      </c>
      <c r="B4" t="s">
        <v>151</v>
      </c>
      <c r="C4" t="s">
        <v>72</v>
      </c>
      <c r="D4">
        <v>2015</v>
      </c>
      <c r="E4">
        <v>0</v>
      </c>
    </row>
    <row r="5" spans="1:5">
      <c r="A5" t="s">
        <v>2</v>
      </c>
      <c r="B5" t="s">
        <v>152</v>
      </c>
      <c r="C5" t="s">
        <v>72</v>
      </c>
      <c r="D5">
        <v>2015</v>
      </c>
      <c r="E5">
        <v>0</v>
      </c>
    </row>
  </sheetData>
  <conditionalFormatting sqref="A1:XFD1048576">
    <cfRule type="cellIs" dxfId="46" priority="1" operator="equal">
      <formula>"No"</formula>
    </cfRule>
    <cfRule type="cellIs" dxfId="4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782E-C63B-4ABC-B730-51871E5F430C}">
  <dimension ref="A1:E5"/>
  <sheetViews>
    <sheetView workbookViewId="0">
      <selection activeCell="E23" sqref="E23"/>
    </sheetView>
  </sheetViews>
  <sheetFormatPr defaultRowHeight="15"/>
  <cols>
    <col min="1" max="1" width="10.85546875" customWidth="1"/>
    <col min="2" max="2" width="16.7109375" customWidth="1"/>
    <col min="3" max="3" width="11" customWidth="1"/>
    <col min="5" max="5" width="29.28515625" customWidth="1"/>
  </cols>
  <sheetData>
    <row r="1" spans="1:5">
      <c r="A1" t="s">
        <v>1</v>
      </c>
      <c r="B1" t="s">
        <v>5</v>
      </c>
      <c r="C1" t="s">
        <v>71</v>
      </c>
      <c r="D1" t="s">
        <v>7</v>
      </c>
      <c r="E1" t="s">
        <v>74</v>
      </c>
    </row>
    <row r="2" spans="1:5">
      <c r="A2" s="16" t="s">
        <v>2</v>
      </c>
      <c r="B2" s="16" t="s">
        <v>8</v>
      </c>
      <c r="C2" s="16" t="s">
        <v>72</v>
      </c>
      <c r="D2" s="16">
        <v>2015</v>
      </c>
      <c r="E2" s="16"/>
    </row>
    <row r="3" spans="1:5">
      <c r="A3" t="s">
        <v>2</v>
      </c>
      <c r="B3" t="s">
        <v>149</v>
      </c>
      <c r="C3" t="s">
        <v>72</v>
      </c>
      <c r="D3">
        <v>2015</v>
      </c>
    </row>
    <row r="4" spans="1:5">
      <c r="A4" t="s">
        <v>2</v>
      </c>
      <c r="B4" t="s">
        <v>151</v>
      </c>
      <c r="C4" t="s">
        <v>72</v>
      </c>
      <c r="D4">
        <v>2015</v>
      </c>
    </row>
    <row r="5" spans="1:5">
      <c r="A5" t="s">
        <v>2</v>
      </c>
      <c r="B5" t="s">
        <v>152</v>
      </c>
      <c r="C5" t="s">
        <v>72</v>
      </c>
      <c r="D5">
        <v>2015</v>
      </c>
    </row>
  </sheetData>
  <conditionalFormatting sqref="A1:XFD1048576">
    <cfRule type="cellIs" dxfId="44" priority="1" operator="equal">
      <formula>"No"</formula>
    </cfRule>
    <cfRule type="cellIs" dxfId="4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30B8-1BCF-4DE0-A576-0A992DE6B41C}">
  <dimension ref="A1:E5"/>
  <sheetViews>
    <sheetView workbookViewId="0">
      <selection activeCell="E6" sqref="E6"/>
    </sheetView>
  </sheetViews>
  <sheetFormatPr defaultRowHeight="15"/>
  <cols>
    <col min="1" max="1" width="11.140625" customWidth="1"/>
    <col min="2" max="2" width="17.28515625" customWidth="1"/>
    <col min="3" max="3" width="11" customWidth="1"/>
    <col min="5" max="5" width="23.7109375" customWidth="1"/>
  </cols>
  <sheetData>
    <row r="1" spans="1:5">
      <c r="A1" t="s">
        <v>1</v>
      </c>
      <c r="B1" t="s">
        <v>5</v>
      </c>
      <c r="C1" t="s">
        <v>71</v>
      </c>
      <c r="D1" t="s">
        <v>7</v>
      </c>
      <c r="E1" t="s">
        <v>75</v>
      </c>
    </row>
    <row r="2" spans="1:5">
      <c r="A2" s="16" t="s">
        <v>2</v>
      </c>
      <c r="B2" s="16" t="s">
        <v>8</v>
      </c>
      <c r="C2" s="16" t="s">
        <v>72</v>
      </c>
      <c r="D2" s="16">
        <v>2015</v>
      </c>
      <c r="E2" s="16">
        <v>99999</v>
      </c>
    </row>
    <row r="3" spans="1:5">
      <c r="A3" t="s">
        <v>2</v>
      </c>
      <c r="B3" t="s">
        <v>149</v>
      </c>
      <c r="C3" t="s">
        <v>72</v>
      </c>
      <c r="D3">
        <v>2015</v>
      </c>
      <c r="E3">
        <v>99999</v>
      </c>
    </row>
    <row r="4" spans="1:5">
      <c r="A4" t="s">
        <v>2</v>
      </c>
      <c r="B4" t="s">
        <v>151</v>
      </c>
      <c r="C4" t="s">
        <v>72</v>
      </c>
      <c r="D4">
        <v>2015</v>
      </c>
      <c r="E4">
        <v>99999</v>
      </c>
    </row>
    <row r="5" spans="1:5">
      <c r="A5" t="s">
        <v>2</v>
      </c>
      <c r="B5" t="s">
        <v>152</v>
      </c>
      <c r="C5" t="s">
        <v>72</v>
      </c>
      <c r="D5">
        <v>2015</v>
      </c>
      <c r="E5">
        <v>99999</v>
      </c>
    </row>
  </sheetData>
  <conditionalFormatting sqref="A1:XFD1048576">
    <cfRule type="cellIs" dxfId="42" priority="1" operator="equal">
      <formula>"No"</formula>
    </cfRule>
    <cfRule type="cellIs" dxfId="4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66FA-30BA-4E87-84FD-467572145D1E}">
  <dimension ref="A1:E29"/>
  <sheetViews>
    <sheetView workbookViewId="0">
      <selection activeCell="I18" sqref="I18"/>
    </sheetView>
  </sheetViews>
  <sheetFormatPr defaultRowHeight="15"/>
  <cols>
    <col min="1" max="1" width="11.42578125" customWidth="1"/>
    <col min="2" max="2" width="16.42578125" customWidth="1"/>
    <col min="3" max="3" width="11.140625" customWidth="1"/>
    <col min="5" max="5" width="27.425781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14</v>
      </c>
    </row>
    <row r="2" spans="1:5">
      <c r="A2" t="s">
        <v>2</v>
      </c>
      <c r="B2" t="s">
        <v>8</v>
      </c>
      <c r="C2" t="s">
        <v>15</v>
      </c>
      <c r="D2">
        <v>2015</v>
      </c>
      <c r="E2" s="3">
        <v>25736</v>
      </c>
    </row>
    <row r="3" spans="1:5">
      <c r="A3" t="s">
        <v>2</v>
      </c>
      <c r="B3" t="s">
        <v>8</v>
      </c>
      <c r="C3" t="s">
        <v>10</v>
      </c>
      <c r="D3">
        <v>2015</v>
      </c>
      <c r="E3">
        <v>15148</v>
      </c>
    </row>
    <row r="4" spans="1:5">
      <c r="A4" t="s">
        <v>2</v>
      </c>
      <c r="B4" t="s">
        <v>8</v>
      </c>
      <c r="C4" t="s">
        <v>145</v>
      </c>
      <c r="D4">
        <v>2015</v>
      </c>
      <c r="E4">
        <v>9912</v>
      </c>
    </row>
    <row r="5" spans="1:5" ht="15.75" thickBot="1">
      <c r="A5" s="12" t="s">
        <v>2</v>
      </c>
      <c r="B5" s="12" t="s">
        <v>8</v>
      </c>
      <c r="C5" s="12" t="s">
        <v>146</v>
      </c>
      <c r="D5" s="12">
        <v>2015</v>
      </c>
      <c r="E5" s="12">
        <v>28477</v>
      </c>
    </row>
    <row r="6" spans="1:5">
      <c r="A6" t="s">
        <v>2</v>
      </c>
      <c r="B6" t="s">
        <v>149</v>
      </c>
      <c r="C6" t="s">
        <v>15</v>
      </c>
      <c r="D6">
        <v>2015</v>
      </c>
      <c r="E6">
        <f ca="1">#REF!-Table5[[#This Row],[Specified_Annual_Demand]]</f>
        <v>27081.797479784917</v>
      </c>
    </row>
    <row r="7" spans="1:5">
      <c r="A7" t="s">
        <v>2</v>
      </c>
      <c r="B7" t="s">
        <v>149</v>
      </c>
      <c r="C7" t="s">
        <v>10</v>
      </c>
      <c r="D7">
        <v>2015</v>
      </c>
      <c r="E7">
        <f ca="1">#REF!-Table5[[#This Row],[Specified_Annual_Demand]]</f>
        <v>15940.125436112136</v>
      </c>
    </row>
    <row r="8" spans="1:5">
      <c r="A8" t="s">
        <v>2</v>
      </c>
      <c r="B8" t="s">
        <v>149</v>
      </c>
      <c r="C8" t="s">
        <v>145</v>
      </c>
      <c r="D8">
        <v>2015</v>
      </c>
      <c r="E8">
        <v>2450</v>
      </c>
    </row>
    <row r="9" spans="1:5" ht="15.75" thickBot="1">
      <c r="A9" s="12" t="s">
        <v>2</v>
      </c>
      <c r="B9" s="12" t="s">
        <v>149</v>
      </c>
      <c r="C9" s="12" t="s">
        <v>146</v>
      </c>
      <c r="D9" s="12">
        <v>2015</v>
      </c>
      <c r="E9" s="12">
        <f ca="1">#REF!-Table5[[#This Row],[Specified_Annual_Demand]]</f>
        <v>29966.13097730164</v>
      </c>
    </row>
    <row r="10" spans="1:5">
      <c r="A10" t="s">
        <v>2</v>
      </c>
      <c r="B10" t="s">
        <v>151</v>
      </c>
      <c r="C10" t="s">
        <v>15</v>
      </c>
      <c r="D10">
        <v>2015</v>
      </c>
      <c r="E10" s="3">
        <v>28736</v>
      </c>
    </row>
    <row r="11" spans="1:5">
      <c r="A11" t="s">
        <v>2</v>
      </c>
      <c r="B11" t="s">
        <v>151</v>
      </c>
      <c r="C11" t="s">
        <v>10</v>
      </c>
      <c r="D11">
        <v>2015</v>
      </c>
      <c r="E11">
        <v>16148</v>
      </c>
    </row>
    <row r="12" spans="1:5">
      <c r="A12" t="s">
        <v>2</v>
      </c>
      <c r="B12" t="s">
        <v>151</v>
      </c>
      <c r="C12" t="s">
        <v>145</v>
      </c>
      <c r="D12">
        <v>2015</v>
      </c>
      <c r="E12">
        <v>3615</v>
      </c>
    </row>
    <row r="13" spans="1:5" ht="15.75" thickBot="1">
      <c r="A13" s="12" t="s">
        <v>2</v>
      </c>
      <c r="B13" s="12" t="s">
        <v>151</v>
      </c>
      <c r="C13" s="12" t="s">
        <v>146</v>
      </c>
      <c r="D13" s="12">
        <v>2015</v>
      </c>
      <c r="E13" s="12">
        <v>30477</v>
      </c>
    </row>
    <row r="14" spans="1:5">
      <c r="A14" t="s">
        <v>2</v>
      </c>
      <c r="B14" t="s">
        <v>152</v>
      </c>
      <c r="C14" t="s">
        <v>15</v>
      </c>
      <c r="D14">
        <v>2015</v>
      </c>
      <c r="E14" s="3">
        <v>30000</v>
      </c>
    </row>
    <row r="15" spans="1:5">
      <c r="A15" t="s">
        <v>2</v>
      </c>
      <c r="B15" t="s">
        <v>152</v>
      </c>
      <c r="C15" t="s">
        <v>10</v>
      </c>
      <c r="D15">
        <v>2015</v>
      </c>
      <c r="E15">
        <v>17148</v>
      </c>
    </row>
    <row r="16" spans="1:5">
      <c r="A16" t="s">
        <v>2</v>
      </c>
      <c r="B16" t="s">
        <v>152</v>
      </c>
      <c r="C16" t="s">
        <v>145</v>
      </c>
      <c r="D16">
        <v>2015</v>
      </c>
      <c r="E16">
        <v>3067</v>
      </c>
    </row>
    <row r="17" spans="1:5">
      <c r="A17" t="s">
        <v>2</v>
      </c>
      <c r="B17" t="s">
        <v>152</v>
      </c>
      <c r="C17" t="s">
        <v>146</v>
      </c>
      <c r="D17">
        <v>2015</v>
      </c>
      <c r="E17" s="16">
        <v>30000</v>
      </c>
    </row>
    <row r="29" spans="1:5" ht="13.9" customHeight="1"/>
  </sheetData>
  <phoneticPr fontId="4" type="noConversion"/>
  <conditionalFormatting sqref="A1:XFD1048576">
    <cfRule type="cellIs" dxfId="251" priority="1" operator="equal">
      <formula>"No"</formula>
    </cfRule>
    <cfRule type="cellIs" dxfId="25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A5C-ACBF-4F69-AC67-DCECF788B218}">
  <dimension ref="A1:D5"/>
  <sheetViews>
    <sheetView workbookViewId="0">
      <selection activeCell="J13" sqref="J13"/>
    </sheetView>
  </sheetViews>
  <sheetFormatPr defaultRowHeight="15"/>
  <cols>
    <col min="1" max="1" width="11" customWidth="1"/>
    <col min="2" max="2" width="16.5703125" customWidth="1"/>
    <col min="3" max="3" width="11.42578125" customWidth="1"/>
    <col min="4" max="4" width="34.5703125" customWidth="1"/>
  </cols>
  <sheetData>
    <row r="1" spans="1:4">
      <c r="A1" t="s">
        <v>1</v>
      </c>
      <c r="B1" t="s">
        <v>5</v>
      </c>
      <c r="C1" t="s">
        <v>71</v>
      </c>
      <c r="D1" t="s">
        <v>76</v>
      </c>
    </row>
    <row r="2" spans="1:4">
      <c r="A2" s="16" t="s">
        <v>2</v>
      </c>
      <c r="B2" s="16" t="s">
        <v>8</v>
      </c>
      <c r="C2" s="16" t="s">
        <v>72</v>
      </c>
      <c r="D2" s="16"/>
    </row>
    <row r="3" spans="1:4">
      <c r="A3" t="s">
        <v>2</v>
      </c>
      <c r="B3" t="s">
        <v>149</v>
      </c>
      <c r="C3" t="s">
        <v>72</v>
      </c>
    </row>
    <row r="4" spans="1:4">
      <c r="A4" t="s">
        <v>2</v>
      </c>
      <c r="B4" t="s">
        <v>151</v>
      </c>
      <c r="C4" t="s">
        <v>72</v>
      </c>
    </row>
    <row r="5" spans="1:4">
      <c r="A5" t="s">
        <v>2</v>
      </c>
      <c r="B5" t="s">
        <v>152</v>
      </c>
      <c r="C5" t="s">
        <v>72</v>
      </c>
    </row>
  </sheetData>
  <conditionalFormatting sqref="A1:XFD1048576">
    <cfRule type="cellIs" dxfId="40" priority="1" operator="equal">
      <formula>"No"</formula>
    </cfRule>
    <cfRule type="cellIs" dxfId="3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4465-C2FB-42F5-B44C-9D96072405BF}">
  <dimension ref="A1:D5"/>
  <sheetViews>
    <sheetView workbookViewId="0">
      <selection activeCell="B5" sqref="B5"/>
    </sheetView>
  </sheetViews>
  <sheetFormatPr defaultRowHeight="15"/>
  <cols>
    <col min="1" max="1" width="10.85546875" customWidth="1"/>
    <col min="2" max="2" width="17.28515625" customWidth="1"/>
    <col min="3" max="3" width="11" customWidth="1"/>
    <col min="4" max="4" width="31.28515625" customWidth="1"/>
  </cols>
  <sheetData>
    <row r="1" spans="1:4">
      <c r="A1" t="s">
        <v>1</v>
      </c>
      <c r="B1" t="s">
        <v>5</v>
      </c>
      <c r="C1" t="s">
        <v>71</v>
      </c>
      <c r="D1" t="s">
        <v>98</v>
      </c>
    </row>
    <row r="2" spans="1:4">
      <c r="A2" s="16" t="s">
        <v>2</v>
      </c>
      <c r="B2" s="16" t="s">
        <v>8</v>
      </c>
      <c r="C2" s="16" t="s">
        <v>72</v>
      </c>
      <c r="D2" s="16"/>
    </row>
    <row r="3" spans="1:4">
      <c r="A3" t="s">
        <v>2</v>
      </c>
      <c r="B3" t="s">
        <v>149</v>
      </c>
      <c r="C3" t="s">
        <v>72</v>
      </c>
    </row>
    <row r="4" spans="1:4">
      <c r="A4" t="s">
        <v>2</v>
      </c>
      <c r="B4" t="s">
        <v>151</v>
      </c>
      <c r="C4" t="s">
        <v>72</v>
      </c>
    </row>
    <row r="5" spans="1:4">
      <c r="A5" t="s">
        <v>2</v>
      </c>
      <c r="B5" t="s">
        <v>152</v>
      </c>
      <c r="C5" t="s">
        <v>72</v>
      </c>
    </row>
  </sheetData>
  <conditionalFormatting sqref="A1:XFD1048576">
    <cfRule type="cellIs" dxfId="38" priority="1" operator="equal">
      <formula>"No"</formula>
    </cfRule>
    <cfRule type="cellIs" dxfId="3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A14D-23C5-41A8-A2B6-B180E248F7E1}">
  <dimension ref="A1:F25"/>
  <sheetViews>
    <sheetView workbookViewId="0">
      <selection activeCell="I9" sqref="I9"/>
    </sheetView>
  </sheetViews>
  <sheetFormatPr defaultRowHeight="15"/>
  <cols>
    <col min="1" max="1" width="10.85546875" customWidth="1"/>
    <col min="2" max="2" width="17.140625" customWidth="1"/>
    <col min="3" max="3" width="22.28515625" customWidth="1"/>
    <col min="4" max="4" width="19.140625" customWidth="1"/>
    <col min="5" max="5" width="22" customWidth="1"/>
    <col min="6" max="6" width="21.140625" customWidth="1"/>
  </cols>
  <sheetData>
    <row r="1" spans="1:6">
      <c r="A1" t="s">
        <v>1</v>
      </c>
      <c r="B1" t="s">
        <v>5</v>
      </c>
      <c r="C1" t="s">
        <v>33</v>
      </c>
      <c r="D1" t="s">
        <v>80</v>
      </c>
      <c r="E1" t="s">
        <v>61</v>
      </c>
      <c r="F1" t="s">
        <v>77</v>
      </c>
    </row>
    <row r="2" spans="1:6">
      <c r="A2" t="s">
        <v>2</v>
      </c>
      <c r="B2" t="s">
        <v>8</v>
      </c>
      <c r="C2" t="s">
        <v>46</v>
      </c>
      <c r="D2" t="s">
        <v>78</v>
      </c>
      <c r="E2">
        <v>1</v>
      </c>
      <c r="F2">
        <v>1</v>
      </c>
    </row>
    <row r="3" spans="1:6">
      <c r="A3" t="s">
        <v>18</v>
      </c>
      <c r="B3" t="s">
        <v>8</v>
      </c>
      <c r="C3" t="s">
        <v>47</v>
      </c>
      <c r="D3" t="s">
        <v>100</v>
      </c>
      <c r="E3">
        <v>1</v>
      </c>
      <c r="F3">
        <v>1</v>
      </c>
    </row>
    <row r="4" spans="1:6">
      <c r="A4" t="s">
        <v>18</v>
      </c>
      <c r="B4" t="s">
        <v>8</v>
      </c>
      <c r="C4" t="s">
        <v>48</v>
      </c>
      <c r="D4" t="s">
        <v>101</v>
      </c>
      <c r="E4">
        <v>1</v>
      </c>
      <c r="F4">
        <v>1</v>
      </c>
    </row>
    <row r="5" spans="1:6">
      <c r="A5" t="s">
        <v>18</v>
      </c>
      <c r="B5" t="s">
        <v>8</v>
      </c>
      <c r="C5" t="s">
        <v>49</v>
      </c>
      <c r="D5" t="s">
        <v>102</v>
      </c>
      <c r="E5">
        <v>1</v>
      </c>
      <c r="F5">
        <v>1</v>
      </c>
    </row>
    <row r="6" spans="1:6">
      <c r="A6" t="s">
        <v>18</v>
      </c>
      <c r="B6" t="s">
        <v>8</v>
      </c>
      <c r="C6" t="s">
        <v>50</v>
      </c>
      <c r="D6" t="s">
        <v>103</v>
      </c>
      <c r="E6">
        <v>1</v>
      </c>
      <c r="F6">
        <v>1</v>
      </c>
    </row>
    <row r="7" spans="1:6" ht="15.75" thickBot="1">
      <c r="A7" s="12" t="s">
        <v>2</v>
      </c>
      <c r="B7" s="12" t="s">
        <v>8</v>
      </c>
      <c r="C7" s="12" t="s">
        <v>51</v>
      </c>
      <c r="D7" s="12" t="s">
        <v>79</v>
      </c>
      <c r="E7" s="12">
        <v>1</v>
      </c>
      <c r="F7" s="12">
        <v>1</v>
      </c>
    </row>
    <row r="8" spans="1:6">
      <c r="A8" t="s">
        <v>2</v>
      </c>
      <c r="B8" t="s">
        <v>149</v>
      </c>
      <c r="C8" t="s">
        <v>46</v>
      </c>
      <c r="D8" t="s">
        <v>78</v>
      </c>
      <c r="E8">
        <v>1</v>
      </c>
      <c r="F8">
        <v>1</v>
      </c>
    </row>
    <row r="9" spans="1:6">
      <c r="A9" t="s">
        <v>18</v>
      </c>
      <c r="B9" t="s">
        <v>149</v>
      </c>
      <c r="C9" t="s">
        <v>47</v>
      </c>
      <c r="D9" t="s">
        <v>100</v>
      </c>
      <c r="E9">
        <v>1</v>
      </c>
      <c r="F9">
        <v>1</v>
      </c>
    </row>
    <row r="10" spans="1:6">
      <c r="A10" t="s">
        <v>18</v>
      </c>
      <c r="B10" t="s">
        <v>149</v>
      </c>
      <c r="C10" t="s">
        <v>48</v>
      </c>
      <c r="D10" t="s">
        <v>101</v>
      </c>
      <c r="E10">
        <v>1</v>
      </c>
      <c r="F10">
        <v>1</v>
      </c>
    </row>
    <row r="11" spans="1:6">
      <c r="A11" t="s">
        <v>18</v>
      </c>
      <c r="B11" t="s">
        <v>149</v>
      </c>
      <c r="C11" t="s">
        <v>49</v>
      </c>
      <c r="D11" t="s">
        <v>102</v>
      </c>
      <c r="E11">
        <v>1</v>
      </c>
      <c r="F11">
        <v>1</v>
      </c>
    </row>
    <row r="12" spans="1:6">
      <c r="A12" t="s">
        <v>18</v>
      </c>
      <c r="B12" t="s">
        <v>149</v>
      </c>
      <c r="C12" t="s">
        <v>50</v>
      </c>
      <c r="D12" t="s">
        <v>103</v>
      </c>
      <c r="E12">
        <v>1</v>
      </c>
      <c r="F12">
        <v>1</v>
      </c>
    </row>
    <row r="13" spans="1:6" ht="15.75" thickBot="1">
      <c r="A13" s="12" t="s">
        <v>2</v>
      </c>
      <c r="B13" s="12" t="s">
        <v>149</v>
      </c>
      <c r="C13" s="12" t="s">
        <v>51</v>
      </c>
      <c r="D13" s="12" t="s">
        <v>79</v>
      </c>
      <c r="E13" s="12">
        <v>1</v>
      </c>
      <c r="F13" s="12">
        <v>1</v>
      </c>
    </row>
    <row r="14" spans="1:6">
      <c r="A14" t="s">
        <v>2</v>
      </c>
      <c r="B14" t="s">
        <v>151</v>
      </c>
      <c r="C14" t="s">
        <v>46</v>
      </c>
      <c r="D14" t="s">
        <v>78</v>
      </c>
      <c r="E14">
        <v>1</v>
      </c>
      <c r="F14">
        <v>1</v>
      </c>
    </row>
    <row r="15" spans="1:6">
      <c r="A15" t="s">
        <v>18</v>
      </c>
      <c r="B15" t="s">
        <v>151</v>
      </c>
      <c r="C15" t="s">
        <v>47</v>
      </c>
      <c r="D15" t="s">
        <v>100</v>
      </c>
      <c r="E15">
        <v>1</v>
      </c>
      <c r="F15">
        <v>1</v>
      </c>
    </row>
    <row r="16" spans="1:6">
      <c r="A16" t="s">
        <v>18</v>
      </c>
      <c r="B16" t="s">
        <v>151</v>
      </c>
      <c r="C16" t="s">
        <v>48</v>
      </c>
      <c r="D16" t="s">
        <v>101</v>
      </c>
      <c r="E16">
        <v>1</v>
      </c>
      <c r="F16">
        <v>1</v>
      </c>
    </row>
    <row r="17" spans="1:6">
      <c r="A17" t="s">
        <v>18</v>
      </c>
      <c r="B17" t="s">
        <v>151</v>
      </c>
      <c r="C17" t="s">
        <v>49</v>
      </c>
      <c r="D17" t="s">
        <v>102</v>
      </c>
      <c r="E17">
        <v>1</v>
      </c>
      <c r="F17">
        <v>1</v>
      </c>
    </row>
    <row r="18" spans="1:6">
      <c r="A18" t="s">
        <v>18</v>
      </c>
      <c r="B18" t="s">
        <v>151</v>
      </c>
      <c r="C18" t="s">
        <v>50</v>
      </c>
      <c r="D18" t="s">
        <v>103</v>
      </c>
      <c r="E18">
        <v>1</v>
      </c>
      <c r="F18">
        <v>1</v>
      </c>
    </row>
    <row r="19" spans="1:6" ht="15.75" thickBot="1">
      <c r="A19" s="12" t="s">
        <v>2</v>
      </c>
      <c r="B19" s="12" t="s">
        <v>151</v>
      </c>
      <c r="C19" s="12" t="s">
        <v>51</v>
      </c>
      <c r="D19" s="12" t="s">
        <v>79</v>
      </c>
      <c r="E19" s="12">
        <v>1</v>
      </c>
      <c r="F19" s="12">
        <v>1</v>
      </c>
    </row>
    <row r="20" spans="1:6">
      <c r="A20" t="s">
        <v>2</v>
      </c>
      <c r="B20" t="s">
        <v>152</v>
      </c>
      <c r="C20" t="s">
        <v>46</v>
      </c>
      <c r="D20" t="s">
        <v>78</v>
      </c>
      <c r="E20">
        <v>1</v>
      </c>
      <c r="F20">
        <v>1</v>
      </c>
    </row>
    <row r="21" spans="1:6">
      <c r="A21" t="s">
        <v>18</v>
      </c>
      <c r="B21" t="s">
        <v>152</v>
      </c>
      <c r="C21" t="s">
        <v>47</v>
      </c>
      <c r="D21" t="s">
        <v>100</v>
      </c>
      <c r="E21">
        <v>1</v>
      </c>
      <c r="F21">
        <v>1</v>
      </c>
    </row>
    <row r="22" spans="1:6">
      <c r="A22" t="s">
        <v>18</v>
      </c>
      <c r="B22" t="s">
        <v>152</v>
      </c>
      <c r="C22" t="s">
        <v>48</v>
      </c>
      <c r="D22" t="s">
        <v>101</v>
      </c>
      <c r="E22">
        <v>1</v>
      </c>
      <c r="F22">
        <v>1</v>
      </c>
    </row>
    <row r="23" spans="1:6">
      <c r="A23" t="s">
        <v>18</v>
      </c>
      <c r="B23" t="s">
        <v>152</v>
      </c>
      <c r="C23" t="s">
        <v>49</v>
      </c>
      <c r="D23" t="s">
        <v>102</v>
      </c>
      <c r="E23">
        <v>1</v>
      </c>
      <c r="F23">
        <v>1</v>
      </c>
    </row>
    <row r="24" spans="1:6">
      <c r="A24" t="s">
        <v>18</v>
      </c>
      <c r="B24" t="s">
        <v>152</v>
      </c>
      <c r="C24" t="s">
        <v>50</v>
      </c>
      <c r="D24" t="s">
        <v>103</v>
      </c>
      <c r="E24">
        <v>1</v>
      </c>
      <c r="F24">
        <v>1</v>
      </c>
    </row>
    <row r="25" spans="1:6">
      <c r="A25" t="s">
        <v>2</v>
      </c>
      <c r="B25" t="s">
        <v>152</v>
      </c>
      <c r="C25" s="16" t="s">
        <v>51</v>
      </c>
      <c r="D25" t="s">
        <v>79</v>
      </c>
      <c r="E25">
        <v>1</v>
      </c>
      <c r="F25">
        <v>1</v>
      </c>
    </row>
  </sheetData>
  <conditionalFormatting sqref="A1:XFD1048576">
    <cfRule type="cellIs" dxfId="36" priority="1" operator="equal">
      <formula>"No"</formula>
    </cfRule>
    <cfRule type="cellIs" dxfId="3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8CB7-5945-4D5C-8C10-36FC381F9810}">
  <dimension ref="A1:D9"/>
  <sheetViews>
    <sheetView workbookViewId="0">
      <selection activeCell="D19" sqref="D19"/>
    </sheetView>
  </sheetViews>
  <sheetFormatPr defaultRowHeight="15"/>
  <cols>
    <col min="1" max="1" width="11.42578125" customWidth="1"/>
    <col min="2" max="2" width="16.42578125" customWidth="1"/>
    <col min="3" max="3" width="18.28515625" customWidth="1"/>
    <col min="4" max="4" width="27.7109375" customWidth="1"/>
  </cols>
  <sheetData>
    <row r="1" spans="1:4">
      <c r="A1" t="s">
        <v>1</v>
      </c>
      <c r="B1" t="s">
        <v>5</v>
      </c>
      <c r="C1" t="s">
        <v>80</v>
      </c>
      <c r="D1" t="s">
        <v>81</v>
      </c>
    </row>
    <row r="2" spans="1:4">
      <c r="A2" t="s">
        <v>2</v>
      </c>
      <c r="B2" t="s">
        <v>8</v>
      </c>
      <c r="C2" t="s">
        <v>78</v>
      </c>
    </row>
    <row r="3" spans="1:4" ht="15.75" thickBot="1">
      <c r="A3" s="12" t="s">
        <v>2</v>
      </c>
      <c r="B3" s="12" t="s">
        <v>8</v>
      </c>
      <c r="C3" s="12" t="s">
        <v>79</v>
      </c>
      <c r="D3" s="12"/>
    </row>
    <row r="4" spans="1:4">
      <c r="A4" t="s">
        <v>2</v>
      </c>
      <c r="B4" t="s">
        <v>149</v>
      </c>
      <c r="C4" t="s">
        <v>78</v>
      </c>
    </row>
    <row r="5" spans="1:4" ht="15.75" thickBot="1">
      <c r="A5" s="12" t="s">
        <v>2</v>
      </c>
      <c r="B5" s="12" t="s">
        <v>149</v>
      </c>
      <c r="C5" s="12" t="s">
        <v>79</v>
      </c>
      <c r="D5" s="12"/>
    </row>
    <row r="6" spans="1:4">
      <c r="A6" t="s">
        <v>2</v>
      </c>
      <c r="B6" t="s">
        <v>151</v>
      </c>
      <c r="C6" t="s">
        <v>78</v>
      </c>
    </row>
    <row r="7" spans="1:4" ht="15.75" thickBot="1">
      <c r="A7" s="12" t="s">
        <v>2</v>
      </c>
      <c r="B7" s="12" t="s">
        <v>151</v>
      </c>
      <c r="C7" s="12" t="s">
        <v>79</v>
      </c>
      <c r="D7" s="12"/>
    </row>
    <row r="8" spans="1:4">
      <c r="A8" t="s">
        <v>2</v>
      </c>
      <c r="B8" t="s">
        <v>152</v>
      </c>
      <c r="C8" t="s">
        <v>78</v>
      </c>
    </row>
    <row r="9" spans="1:4">
      <c r="A9" t="s">
        <v>2</v>
      </c>
      <c r="B9" t="s">
        <v>152</v>
      </c>
      <c r="C9" t="s">
        <v>79</v>
      </c>
    </row>
  </sheetData>
  <conditionalFormatting sqref="A1:XFD1048576">
    <cfRule type="cellIs" dxfId="34" priority="1" operator="equal">
      <formula>"No"</formula>
    </cfRule>
    <cfRule type="cellIs" dxfId="3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A880-4B65-4267-B6E4-9F3CA50189B7}">
  <dimension ref="A1:D9"/>
  <sheetViews>
    <sheetView workbookViewId="0">
      <selection activeCell="D14" sqref="D14"/>
    </sheetView>
  </sheetViews>
  <sheetFormatPr defaultRowHeight="15"/>
  <cols>
    <col min="1" max="1" width="11.140625" customWidth="1"/>
    <col min="2" max="2" width="17.140625" customWidth="1"/>
    <col min="3" max="3" width="18.140625" customWidth="1"/>
    <col min="4" max="4" width="30.140625" customWidth="1"/>
  </cols>
  <sheetData>
    <row r="1" spans="1:4">
      <c r="A1" t="s">
        <v>1</v>
      </c>
      <c r="B1" t="s">
        <v>5</v>
      </c>
      <c r="C1" t="s">
        <v>80</v>
      </c>
      <c r="D1" t="s">
        <v>82</v>
      </c>
    </row>
    <row r="2" spans="1:4">
      <c r="A2" t="s">
        <v>2</v>
      </c>
      <c r="B2" t="s">
        <v>8</v>
      </c>
      <c r="C2" t="s">
        <v>78</v>
      </c>
    </row>
    <row r="3" spans="1:4" ht="15.75" thickBot="1">
      <c r="A3" s="12" t="s">
        <v>2</v>
      </c>
      <c r="B3" s="12" t="s">
        <v>8</v>
      </c>
      <c r="C3" s="12" t="s">
        <v>79</v>
      </c>
      <c r="D3" s="12"/>
    </row>
    <row r="4" spans="1:4">
      <c r="A4" t="s">
        <v>2</v>
      </c>
      <c r="B4" t="s">
        <v>149</v>
      </c>
      <c r="C4" t="s">
        <v>78</v>
      </c>
    </row>
    <row r="5" spans="1:4" ht="15.75" thickBot="1">
      <c r="A5" s="12" t="s">
        <v>2</v>
      </c>
      <c r="B5" s="12" t="s">
        <v>149</v>
      </c>
      <c r="C5" s="12" t="s">
        <v>79</v>
      </c>
      <c r="D5" s="12"/>
    </row>
    <row r="6" spans="1:4">
      <c r="A6" t="s">
        <v>2</v>
      </c>
      <c r="B6" t="s">
        <v>151</v>
      </c>
      <c r="C6" t="s">
        <v>78</v>
      </c>
    </row>
    <row r="7" spans="1:4" ht="15.75" thickBot="1">
      <c r="A7" s="12" t="s">
        <v>2</v>
      </c>
      <c r="B7" s="12" t="s">
        <v>151</v>
      </c>
      <c r="C7" s="12" t="s">
        <v>79</v>
      </c>
      <c r="D7" s="12"/>
    </row>
    <row r="8" spans="1:4">
      <c r="A8" t="s">
        <v>2</v>
      </c>
      <c r="B8" t="s">
        <v>152</v>
      </c>
      <c r="C8" t="s">
        <v>78</v>
      </c>
    </row>
    <row r="9" spans="1:4">
      <c r="A9" t="s">
        <v>2</v>
      </c>
      <c r="B9" t="s">
        <v>152</v>
      </c>
      <c r="C9" t="s">
        <v>79</v>
      </c>
    </row>
  </sheetData>
  <conditionalFormatting sqref="A1:XFD1048576">
    <cfRule type="cellIs" dxfId="32" priority="1" operator="equal">
      <formula>"No"</formula>
    </cfRule>
    <cfRule type="cellIs" dxfId="3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420A-CCDB-4973-8F2A-01979D50DA56}">
  <dimension ref="A1:E9"/>
  <sheetViews>
    <sheetView workbookViewId="0">
      <selection activeCell="B10" sqref="B10"/>
    </sheetView>
  </sheetViews>
  <sheetFormatPr defaultRowHeight="15"/>
  <cols>
    <col min="1" max="1" width="11" customWidth="1"/>
    <col min="2" max="2" width="17.42578125" customWidth="1"/>
    <col min="3" max="3" width="18.42578125" customWidth="1"/>
    <col min="5" max="5" width="21.85546875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t="s">
        <v>83</v>
      </c>
    </row>
    <row r="2" spans="1:5">
      <c r="A2" t="s">
        <v>2</v>
      </c>
      <c r="B2" t="s">
        <v>8</v>
      </c>
      <c r="C2" t="s">
        <v>78</v>
      </c>
      <c r="D2">
        <v>2015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12"/>
    </row>
    <row r="4" spans="1:5">
      <c r="A4" t="s">
        <v>2</v>
      </c>
      <c r="B4" t="s">
        <v>149</v>
      </c>
      <c r="C4" t="s">
        <v>78</v>
      </c>
      <c r="D4">
        <v>2015</v>
      </c>
    </row>
    <row r="5" spans="1:5" ht="15.75" thickBot="1">
      <c r="A5" s="12" t="s">
        <v>2</v>
      </c>
      <c r="B5" s="12" t="s">
        <v>149</v>
      </c>
      <c r="C5" s="12" t="s">
        <v>79</v>
      </c>
      <c r="D5" s="12">
        <v>2015</v>
      </c>
      <c r="E5" s="12"/>
    </row>
    <row r="6" spans="1:5">
      <c r="A6" t="s">
        <v>2</v>
      </c>
      <c r="B6" t="s">
        <v>151</v>
      </c>
      <c r="C6" t="s">
        <v>78</v>
      </c>
      <c r="D6">
        <v>2015</v>
      </c>
    </row>
    <row r="7" spans="1:5" ht="15.75" thickBot="1">
      <c r="A7" s="12" t="s">
        <v>2</v>
      </c>
      <c r="B7" s="12" t="s">
        <v>151</v>
      </c>
      <c r="C7" s="12" t="s">
        <v>79</v>
      </c>
      <c r="D7" s="12">
        <v>2015</v>
      </c>
      <c r="E7" s="12"/>
    </row>
    <row r="8" spans="1:5">
      <c r="A8" t="s">
        <v>2</v>
      </c>
      <c r="B8" t="s">
        <v>152</v>
      </c>
      <c r="C8" t="s">
        <v>78</v>
      </c>
      <c r="D8">
        <v>2015</v>
      </c>
    </row>
    <row r="9" spans="1:5">
      <c r="A9" t="s">
        <v>2</v>
      </c>
      <c r="B9" t="s">
        <v>152</v>
      </c>
      <c r="C9" t="s">
        <v>79</v>
      </c>
      <c r="D9">
        <v>2015</v>
      </c>
    </row>
  </sheetData>
  <conditionalFormatting sqref="A1:XFD1048576">
    <cfRule type="cellIs" dxfId="30" priority="1" operator="equal">
      <formula>"No"</formula>
    </cfRule>
    <cfRule type="cellIs" dxfId="2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DAFE-57EA-467F-9C97-939ED0DB53D2}">
  <dimension ref="A1:D9"/>
  <sheetViews>
    <sheetView workbookViewId="0">
      <selection activeCell="K16" sqref="K16"/>
    </sheetView>
  </sheetViews>
  <sheetFormatPr defaultRowHeight="15"/>
  <cols>
    <col min="1" max="1" width="11.5703125" customWidth="1"/>
    <col min="2" max="2" width="17" customWidth="1"/>
    <col min="3" max="3" width="18.28515625" customWidth="1"/>
    <col min="4" max="4" width="25.42578125" customWidth="1"/>
  </cols>
  <sheetData>
    <row r="1" spans="1:4">
      <c r="A1" t="s">
        <v>1</v>
      </c>
      <c r="B1" t="s">
        <v>5</v>
      </c>
      <c r="C1" t="s">
        <v>80</v>
      </c>
      <c r="D1" t="s">
        <v>84</v>
      </c>
    </row>
    <row r="2" spans="1:4">
      <c r="A2" t="s">
        <v>2</v>
      </c>
      <c r="B2" t="s">
        <v>8</v>
      </c>
      <c r="C2" t="s">
        <v>78</v>
      </c>
      <c r="D2" s="3">
        <v>80</v>
      </c>
    </row>
    <row r="3" spans="1:4" ht="15.75" thickBot="1">
      <c r="A3" s="12" t="s">
        <v>2</v>
      </c>
      <c r="B3" s="12" t="s">
        <v>8</v>
      </c>
      <c r="C3" s="12" t="s">
        <v>79</v>
      </c>
      <c r="D3" s="19">
        <v>80</v>
      </c>
    </row>
    <row r="4" spans="1:4">
      <c r="A4" t="s">
        <v>2</v>
      </c>
      <c r="B4" t="s">
        <v>149</v>
      </c>
      <c r="C4" t="s">
        <v>78</v>
      </c>
      <c r="D4" s="3">
        <v>80</v>
      </c>
    </row>
    <row r="5" spans="1:4" ht="15.75" thickBot="1">
      <c r="A5" s="12" t="s">
        <v>2</v>
      </c>
      <c r="B5" s="12" t="s">
        <v>149</v>
      </c>
      <c r="C5" s="12" t="s">
        <v>79</v>
      </c>
      <c r="D5" s="19">
        <v>80</v>
      </c>
    </row>
    <row r="6" spans="1:4">
      <c r="A6" t="s">
        <v>2</v>
      </c>
      <c r="B6" t="s">
        <v>151</v>
      </c>
      <c r="C6" t="s">
        <v>78</v>
      </c>
      <c r="D6" s="3">
        <v>80</v>
      </c>
    </row>
    <row r="7" spans="1:4" ht="15.75" thickBot="1">
      <c r="A7" s="12" t="s">
        <v>2</v>
      </c>
      <c r="B7" s="12" t="s">
        <v>151</v>
      </c>
      <c r="C7" s="12" t="s">
        <v>79</v>
      </c>
      <c r="D7" s="19">
        <v>80</v>
      </c>
    </row>
    <row r="8" spans="1:4">
      <c r="A8" t="s">
        <v>2</v>
      </c>
      <c r="B8" t="s">
        <v>152</v>
      </c>
      <c r="C8" t="s">
        <v>78</v>
      </c>
      <c r="D8" s="3">
        <v>80</v>
      </c>
    </row>
    <row r="9" spans="1:4">
      <c r="A9" t="s">
        <v>2</v>
      </c>
      <c r="B9" t="s">
        <v>152</v>
      </c>
      <c r="C9" t="s">
        <v>79</v>
      </c>
      <c r="D9" s="3">
        <v>80</v>
      </c>
    </row>
  </sheetData>
  <conditionalFormatting sqref="A1:XFD1048576">
    <cfRule type="cellIs" dxfId="28" priority="1" operator="equal">
      <formula>"No"</formula>
    </cfRule>
    <cfRule type="cellIs" dxfId="2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E76A-C611-4AE1-8DBB-F07139D053F0}">
  <dimension ref="A1:E9"/>
  <sheetViews>
    <sheetView workbookViewId="0">
      <selection activeCell="D14" sqref="D14"/>
    </sheetView>
  </sheetViews>
  <sheetFormatPr defaultRowHeight="15"/>
  <cols>
    <col min="1" max="1" width="11.42578125" customWidth="1"/>
    <col min="2" max="2" width="17.42578125" customWidth="1"/>
    <col min="3" max="3" width="19.42578125" customWidth="1"/>
    <col min="5" max="5" width="21.7109375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t="s">
        <v>85</v>
      </c>
    </row>
    <row r="2" spans="1:5">
      <c r="A2" t="s">
        <v>2</v>
      </c>
      <c r="B2" t="s">
        <v>8</v>
      </c>
      <c r="C2" t="s">
        <v>78</v>
      </c>
      <c r="D2">
        <v>2015</v>
      </c>
      <c r="E2">
        <v>80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12">
        <v>1</v>
      </c>
    </row>
    <row r="4" spans="1:5">
      <c r="A4" t="s">
        <v>2</v>
      </c>
      <c r="B4" t="s">
        <v>149</v>
      </c>
      <c r="C4" t="s">
        <v>78</v>
      </c>
      <c r="D4">
        <v>2015</v>
      </c>
      <c r="E4">
        <v>80</v>
      </c>
    </row>
    <row r="5" spans="1:5" ht="15.75" thickBot="1">
      <c r="A5" s="12" t="s">
        <v>2</v>
      </c>
      <c r="B5" s="12" t="s">
        <v>149</v>
      </c>
      <c r="C5" s="12" t="s">
        <v>79</v>
      </c>
      <c r="D5" s="12">
        <v>2015</v>
      </c>
      <c r="E5" s="12">
        <v>1</v>
      </c>
    </row>
    <row r="6" spans="1:5">
      <c r="A6" t="s">
        <v>2</v>
      </c>
      <c r="B6" t="s">
        <v>151</v>
      </c>
      <c r="C6" t="s">
        <v>78</v>
      </c>
      <c r="D6">
        <v>2015</v>
      </c>
      <c r="E6">
        <v>80</v>
      </c>
    </row>
    <row r="7" spans="1:5" ht="15.75" thickBot="1">
      <c r="A7" s="12" t="s">
        <v>2</v>
      </c>
      <c r="B7" s="12" t="s">
        <v>151</v>
      </c>
      <c r="C7" s="12" t="s">
        <v>79</v>
      </c>
      <c r="D7" s="12">
        <v>2015</v>
      </c>
      <c r="E7" s="12">
        <v>1</v>
      </c>
    </row>
    <row r="8" spans="1:5">
      <c r="A8" t="s">
        <v>2</v>
      </c>
      <c r="B8" t="s">
        <v>152</v>
      </c>
      <c r="C8" t="s">
        <v>78</v>
      </c>
      <c r="D8">
        <v>2015</v>
      </c>
      <c r="E8">
        <v>80</v>
      </c>
    </row>
    <row r="9" spans="1:5">
      <c r="A9" t="s">
        <v>2</v>
      </c>
      <c r="B9" t="s">
        <v>152</v>
      </c>
      <c r="C9" t="s">
        <v>79</v>
      </c>
      <c r="D9">
        <v>2015</v>
      </c>
      <c r="E9">
        <v>1</v>
      </c>
    </row>
  </sheetData>
  <conditionalFormatting sqref="A1:XFD1048576">
    <cfRule type="cellIs" dxfId="25" priority="1" operator="equal">
      <formula>"No"</formula>
    </cfRule>
    <cfRule type="cellIs" dxfId="2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A493-6B9F-4C27-820A-76FC33B6FE5D}">
  <dimension ref="A1:E9"/>
  <sheetViews>
    <sheetView workbookViewId="0">
      <selection activeCell="D12" sqref="D12"/>
    </sheetView>
  </sheetViews>
  <sheetFormatPr defaultRowHeight="15"/>
  <cols>
    <col min="1" max="1" width="11.7109375" customWidth="1"/>
    <col min="2" max="2" width="17" customWidth="1"/>
    <col min="3" max="3" width="18.5703125" customWidth="1"/>
    <col min="5" max="5" width="28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s="5" t="s">
        <v>86</v>
      </c>
    </row>
    <row r="2" spans="1:5">
      <c r="A2" t="s">
        <v>2</v>
      </c>
      <c r="B2" t="s">
        <v>8</v>
      </c>
      <c r="C2" t="s">
        <v>78</v>
      </c>
      <c r="D2">
        <v>2015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12"/>
    </row>
    <row r="4" spans="1:5">
      <c r="A4" t="s">
        <v>2</v>
      </c>
      <c r="B4" t="s">
        <v>149</v>
      </c>
      <c r="C4" t="s">
        <v>78</v>
      </c>
      <c r="D4">
        <v>2015</v>
      </c>
    </row>
    <row r="5" spans="1:5" ht="15.75" thickBot="1">
      <c r="A5" s="12" t="s">
        <v>2</v>
      </c>
      <c r="B5" s="12" t="s">
        <v>149</v>
      </c>
      <c r="C5" s="12" t="s">
        <v>79</v>
      </c>
      <c r="D5" s="12">
        <v>2015</v>
      </c>
      <c r="E5" s="12"/>
    </row>
    <row r="6" spans="1:5">
      <c r="A6" t="s">
        <v>2</v>
      </c>
      <c r="B6" t="s">
        <v>151</v>
      </c>
      <c r="C6" t="s">
        <v>78</v>
      </c>
      <c r="D6">
        <v>2015</v>
      </c>
    </row>
    <row r="7" spans="1:5" ht="15.75" thickBot="1">
      <c r="A7" s="12" t="s">
        <v>2</v>
      </c>
      <c r="B7" s="12" t="s">
        <v>151</v>
      </c>
      <c r="C7" s="12" t="s">
        <v>79</v>
      </c>
      <c r="D7" s="12">
        <v>2015</v>
      </c>
      <c r="E7" s="12"/>
    </row>
    <row r="8" spans="1:5">
      <c r="A8" t="s">
        <v>2</v>
      </c>
      <c r="B8" t="s">
        <v>152</v>
      </c>
      <c r="C8" t="s">
        <v>78</v>
      </c>
      <c r="D8">
        <v>2015</v>
      </c>
    </row>
    <row r="9" spans="1:5">
      <c r="A9" t="s">
        <v>2</v>
      </c>
      <c r="B9" t="s">
        <v>152</v>
      </c>
      <c r="C9" t="s">
        <v>79</v>
      </c>
      <c r="D9">
        <v>2015</v>
      </c>
    </row>
  </sheetData>
  <conditionalFormatting sqref="A1:XFD1048576">
    <cfRule type="cellIs" dxfId="23" priority="1" operator="equal">
      <formula>"No"</formula>
    </cfRule>
    <cfRule type="cellIs" dxfId="2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61B-CF98-4851-A109-3BBF4B1A84F7}">
  <dimension ref="A1:D9"/>
  <sheetViews>
    <sheetView workbookViewId="0">
      <selection activeCell="E18" sqref="E18"/>
    </sheetView>
  </sheetViews>
  <sheetFormatPr defaultRowHeight="15"/>
  <cols>
    <col min="1" max="1" width="10.85546875" customWidth="1"/>
    <col min="2" max="2" width="16.5703125" customWidth="1"/>
    <col min="3" max="3" width="19.5703125" customWidth="1"/>
    <col min="4" max="4" width="23.42578125" customWidth="1"/>
  </cols>
  <sheetData>
    <row r="1" spans="1:4">
      <c r="A1" t="s">
        <v>1</v>
      </c>
      <c r="B1" t="s">
        <v>5</v>
      </c>
      <c r="C1" t="s">
        <v>80</v>
      </c>
      <c r="D1" t="s">
        <v>87</v>
      </c>
    </row>
    <row r="2" spans="1:4">
      <c r="A2" t="s">
        <v>2</v>
      </c>
      <c r="B2" t="s">
        <v>8</v>
      </c>
      <c r="C2" t="s">
        <v>78</v>
      </c>
    </row>
    <row r="3" spans="1:4" ht="15.75" thickBot="1">
      <c r="A3" s="12" t="s">
        <v>2</v>
      </c>
      <c r="B3" s="12" t="s">
        <v>8</v>
      </c>
      <c r="C3" s="12" t="s">
        <v>79</v>
      </c>
      <c r="D3" s="12"/>
    </row>
    <row r="4" spans="1:4">
      <c r="A4" t="s">
        <v>2</v>
      </c>
      <c r="B4" t="s">
        <v>149</v>
      </c>
      <c r="C4" t="s">
        <v>78</v>
      </c>
    </row>
    <row r="5" spans="1:4" ht="15.75" thickBot="1">
      <c r="A5" s="12" t="s">
        <v>2</v>
      </c>
      <c r="B5" s="12" t="s">
        <v>149</v>
      </c>
      <c r="C5" s="12" t="s">
        <v>79</v>
      </c>
      <c r="D5" s="12"/>
    </row>
    <row r="6" spans="1:4">
      <c r="A6" t="s">
        <v>2</v>
      </c>
      <c r="B6" t="s">
        <v>151</v>
      </c>
      <c r="C6" t="s">
        <v>78</v>
      </c>
    </row>
    <row r="7" spans="1:4" ht="15.75" thickBot="1">
      <c r="A7" s="12" t="s">
        <v>2</v>
      </c>
      <c r="B7" s="12" t="s">
        <v>151</v>
      </c>
      <c r="C7" s="12" t="s">
        <v>79</v>
      </c>
      <c r="D7" s="12"/>
    </row>
    <row r="8" spans="1:4">
      <c r="A8" t="s">
        <v>2</v>
      </c>
      <c r="B8" t="s">
        <v>152</v>
      </c>
      <c r="C8" t="s">
        <v>78</v>
      </c>
    </row>
    <row r="9" spans="1:4">
      <c r="A9" t="s">
        <v>2</v>
      </c>
      <c r="B9" t="s">
        <v>152</v>
      </c>
      <c r="C9" t="s">
        <v>79</v>
      </c>
    </row>
  </sheetData>
  <conditionalFormatting sqref="A1:XFD1048576">
    <cfRule type="cellIs" dxfId="21" priority="1" operator="equal">
      <formula>"No"</formula>
    </cfRule>
    <cfRule type="cellIs" dxfId="2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84E4-49E8-4553-9BC7-584E45056185}">
  <dimension ref="A1:E25"/>
  <sheetViews>
    <sheetView topLeftCell="A10" workbookViewId="0">
      <selection activeCell="H7" sqref="H7"/>
    </sheetView>
  </sheetViews>
  <sheetFormatPr defaultRowHeight="15"/>
  <cols>
    <col min="1" max="1" width="10.85546875" customWidth="1"/>
    <col min="2" max="2" width="17.140625" customWidth="1"/>
    <col min="3" max="3" width="10.7109375" customWidth="1"/>
    <col min="5" max="5" width="30.57031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19</v>
      </c>
    </row>
    <row r="2" spans="1:5">
      <c r="A2" t="s">
        <v>2</v>
      </c>
      <c r="B2" t="s">
        <v>8</v>
      </c>
      <c r="C2" t="s">
        <v>15</v>
      </c>
      <c r="D2">
        <v>2015</v>
      </c>
    </row>
    <row r="3" spans="1:5">
      <c r="A3" t="s">
        <v>2</v>
      </c>
      <c r="B3" t="s">
        <v>8</v>
      </c>
      <c r="C3" t="s">
        <v>10</v>
      </c>
      <c r="D3">
        <v>2015</v>
      </c>
    </row>
    <row r="4" spans="1:5">
      <c r="A4" t="s">
        <v>2</v>
      </c>
      <c r="B4" t="s">
        <v>8</v>
      </c>
      <c r="C4" t="s">
        <v>11</v>
      </c>
      <c r="D4">
        <v>2015</v>
      </c>
    </row>
    <row r="5" spans="1:5">
      <c r="A5" t="s">
        <v>2</v>
      </c>
      <c r="B5" t="s">
        <v>8</v>
      </c>
      <c r="C5" t="s">
        <v>12</v>
      </c>
      <c r="D5">
        <v>2015</v>
      </c>
    </row>
    <row r="6" spans="1:5">
      <c r="A6" t="s">
        <v>2</v>
      </c>
      <c r="B6" t="s">
        <v>8</v>
      </c>
      <c r="C6" t="s">
        <v>145</v>
      </c>
      <c r="D6">
        <v>2015</v>
      </c>
    </row>
    <row r="7" spans="1:5" ht="15.75" thickBot="1">
      <c r="A7" s="12" t="s">
        <v>2</v>
      </c>
      <c r="B7" s="12" t="s">
        <v>8</v>
      </c>
      <c r="C7" s="12" t="s">
        <v>146</v>
      </c>
      <c r="D7" s="12">
        <v>2015</v>
      </c>
      <c r="E7" s="12"/>
    </row>
    <row r="8" spans="1:5">
      <c r="A8" t="s">
        <v>2</v>
      </c>
      <c r="B8" t="s">
        <v>149</v>
      </c>
      <c r="C8" t="s">
        <v>15</v>
      </c>
      <c r="D8">
        <v>2015</v>
      </c>
    </row>
    <row r="9" spans="1:5">
      <c r="A9" t="s">
        <v>2</v>
      </c>
      <c r="B9" t="s">
        <v>149</v>
      </c>
      <c r="C9" t="s">
        <v>10</v>
      </c>
      <c r="D9">
        <v>2015</v>
      </c>
    </row>
    <row r="10" spans="1:5">
      <c r="A10" t="s">
        <v>2</v>
      </c>
      <c r="B10" t="s">
        <v>149</v>
      </c>
      <c r="C10" t="s">
        <v>11</v>
      </c>
      <c r="D10">
        <v>2015</v>
      </c>
    </row>
    <row r="11" spans="1:5">
      <c r="A11" t="s">
        <v>2</v>
      </c>
      <c r="B11" t="s">
        <v>149</v>
      </c>
      <c r="C11" t="s">
        <v>12</v>
      </c>
      <c r="D11">
        <v>2015</v>
      </c>
    </row>
    <row r="12" spans="1:5">
      <c r="A12" t="s">
        <v>2</v>
      </c>
      <c r="B12" t="s">
        <v>149</v>
      </c>
      <c r="C12" t="s">
        <v>145</v>
      </c>
      <c r="D12">
        <v>2015</v>
      </c>
    </row>
    <row r="13" spans="1:5" ht="15.75" thickBot="1">
      <c r="A13" s="12" t="s">
        <v>2</v>
      </c>
      <c r="B13" s="12" t="s">
        <v>149</v>
      </c>
      <c r="C13" s="12" t="s">
        <v>146</v>
      </c>
      <c r="D13" s="12">
        <v>2015</v>
      </c>
      <c r="E13" s="12"/>
    </row>
    <row r="14" spans="1:5">
      <c r="A14" t="s">
        <v>2</v>
      </c>
      <c r="B14" t="s">
        <v>151</v>
      </c>
      <c r="C14" t="s">
        <v>15</v>
      </c>
      <c r="D14">
        <v>2015</v>
      </c>
    </row>
    <row r="15" spans="1:5">
      <c r="A15" t="s">
        <v>2</v>
      </c>
      <c r="B15" t="s">
        <v>151</v>
      </c>
      <c r="C15" t="s">
        <v>10</v>
      </c>
      <c r="D15">
        <v>2015</v>
      </c>
    </row>
    <row r="16" spans="1:5">
      <c r="A16" t="s">
        <v>2</v>
      </c>
      <c r="B16" t="s">
        <v>151</v>
      </c>
      <c r="C16" t="s">
        <v>11</v>
      </c>
      <c r="D16">
        <v>2015</v>
      </c>
    </row>
    <row r="17" spans="1:5">
      <c r="A17" t="s">
        <v>2</v>
      </c>
      <c r="B17" t="s">
        <v>151</v>
      </c>
      <c r="C17" t="s">
        <v>12</v>
      </c>
      <c r="D17">
        <v>2015</v>
      </c>
    </row>
    <row r="18" spans="1:5">
      <c r="A18" t="s">
        <v>2</v>
      </c>
      <c r="B18" t="s">
        <v>151</v>
      </c>
      <c r="C18" t="s">
        <v>145</v>
      </c>
      <c r="D18">
        <v>2015</v>
      </c>
    </row>
    <row r="19" spans="1:5" ht="15.75" thickBot="1">
      <c r="A19" s="12" t="s">
        <v>2</v>
      </c>
      <c r="B19" s="12" t="s">
        <v>151</v>
      </c>
      <c r="C19" s="12" t="s">
        <v>146</v>
      </c>
      <c r="D19" s="12">
        <v>2015</v>
      </c>
      <c r="E19" s="12"/>
    </row>
    <row r="20" spans="1:5">
      <c r="A20" t="s">
        <v>2</v>
      </c>
      <c r="B20" t="s">
        <v>152</v>
      </c>
      <c r="C20" t="s">
        <v>15</v>
      </c>
      <c r="D20">
        <v>2015</v>
      </c>
    </row>
    <row r="21" spans="1:5">
      <c r="A21" t="s">
        <v>2</v>
      </c>
      <c r="B21" t="s">
        <v>152</v>
      </c>
      <c r="C21" t="s">
        <v>10</v>
      </c>
      <c r="D21">
        <v>2015</v>
      </c>
    </row>
    <row r="22" spans="1:5">
      <c r="A22" t="s">
        <v>2</v>
      </c>
      <c r="B22" t="s">
        <v>152</v>
      </c>
      <c r="C22" t="s">
        <v>11</v>
      </c>
      <c r="D22">
        <v>2015</v>
      </c>
    </row>
    <row r="23" spans="1:5">
      <c r="A23" t="s">
        <v>2</v>
      </c>
      <c r="B23" t="s">
        <v>152</v>
      </c>
      <c r="C23" t="s">
        <v>12</v>
      </c>
      <c r="D23">
        <v>2015</v>
      </c>
    </row>
    <row r="24" spans="1:5">
      <c r="A24" t="s">
        <v>2</v>
      </c>
      <c r="B24" t="s">
        <v>152</v>
      </c>
      <c r="C24" t="s">
        <v>145</v>
      </c>
      <c r="D24">
        <v>2015</v>
      </c>
    </row>
    <row r="25" spans="1:5">
      <c r="A25" t="s">
        <v>2</v>
      </c>
      <c r="B25" t="s">
        <v>152</v>
      </c>
      <c r="C25" t="s">
        <v>146</v>
      </c>
      <c r="D25">
        <v>2015</v>
      </c>
    </row>
  </sheetData>
  <conditionalFormatting sqref="A1:XFD1048576">
    <cfRule type="cellIs" dxfId="249" priority="1" operator="equal">
      <formula>"No"</formula>
    </cfRule>
    <cfRule type="cellIs" dxfId="24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D431-4C21-490E-924B-EA9B5F18381D}">
  <dimension ref="A1:E9"/>
  <sheetViews>
    <sheetView workbookViewId="0">
      <selection activeCell="E16" sqref="E16"/>
    </sheetView>
  </sheetViews>
  <sheetFormatPr defaultRowHeight="15"/>
  <cols>
    <col min="1" max="1" width="11.85546875" customWidth="1"/>
    <col min="2" max="2" width="17.28515625" customWidth="1"/>
    <col min="3" max="3" width="19.42578125" customWidth="1"/>
    <col min="5" max="5" width="23.7109375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t="s">
        <v>88</v>
      </c>
    </row>
    <row r="2" spans="1:5">
      <c r="A2" t="s">
        <v>2</v>
      </c>
      <c r="B2" t="s">
        <v>8</v>
      </c>
      <c r="C2" t="s">
        <v>78</v>
      </c>
      <c r="D2">
        <v>2015</v>
      </c>
      <c r="E2" s="3">
        <v>696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20">
        <v>999</v>
      </c>
    </row>
    <row r="4" spans="1:5">
      <c r="A4" t="s">
        <v>2</v>
      </c>
      <c r="B4" t="s">
        <v>149</v>
      </c>
      <c r="C4" t="s">
        <v>78</v>
      </c>
      <c r="D4">
        <v>2015</v>
      </c>
      <c r="E4" s="3">
        <v>696</v>
      </c>
    </row>
    <row r="5" spans="1:5" ht="15.75" thickBot="1">
      <c r="A5" s="12" t="s">
        <v>2</v>
      </c>
      <c r="B5" s="12" t="s">
        <v>149</v>
      </c>
      <c r="C5" s="12" t="s">
        <v>79</v>
      </c>
      <c r="D5" s="12">
        <v>2015</v>
      </c>
      <c r="E5" s="20">
        <v>999</v>
      </c>
    </row>
    <row r="6" spans="1:5">
      <c r="A6" t="s">
        <v>2</v>
      </c>
      <c r="B6" t="s">
        <v>151</v>
      </c>
      <c r="C6" t="s">
        <v>78</v>
      </c>
      <c r="D6">
        <v>2015</v>
      </c>
      <c r="E6" s="3">
        <v>696</v>
      </c>
    </row>
    <row r="7" spans="1:5" ht="15.75" thickBot="1">
      <c r="A7" s="12" t="s">
        <v>2</v>
      </c>
      <c r="B7" s="12" t="s">
        <v>151</v>
      </c>
      <c r="C7" s="12" t="s">
        <v>79</v>
      </c>
      <c r="D7" s="12">
        <v>2015</v>
      </c>
      <c r="E7" s="20">
        <v>999</v>
      </c>
    </row>
    <row r="8" spans="1:5">
      <c r="A8" t="s">
        <v>2</v>
      </c>
      <c r="B8" t="s">
        <v>152</v>
      </c>
      <c r="C8" t="s">
        <v>78</v>
      </c>
      <c r="D8">
        <v>2015</v>
      </c>
      <c r="E8" s="3">
        <v>696</v>
      </c>
    </row>
    <row r="9" spans="1:5">
      <c r="A9" t="s">
        <v>2</v>
      </c>
      <c r="B9" t="s">
        <v>152</v>
      </c>
      <c r="C9" t="s">
        <v>79</v>
      </c>
      <c r="D9">
        <v>2015</v>
      </c>
      <c r="E9" s="10">
        <v>999</v>
      </c>
    </row>
  </sheetData>
  <conditionalFormatting sqref="A1:XFD1048576">
    <cfRule type="cellIs" dxfId="19" priority="1" operator="equal">
      <formula>"No"</formula>
    </cfRule>
    <cfRule type="cellIs" dxfId="1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F158-0F32-45AA-9A52-91C5CE6B9700}">
  <dimension ref="A1:E97"/>
  <sheetViews>
    <sheetView workbookViewId="0">
      <selection activeCell="E64" sqref="E64"/>
    </sheetView>
  </sheetViews>
  <sheetFormatPr defaultRowHeight="15"/>
  <cols>
    <col min="1" max="1" width="11.42578125" customWidth="1"/>
    <col min="2" max="2" width="16.5703125" customWidth="1"/>
    <col min="3" max="3" width="21.140625" customWidth="1"/>
    <col min="5" max="5" width="21.57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89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2</v>
      </c>
      <c r="B9" t="s">
        <v>8</v>
      </c>
      <c r="C9" t="s">
        <v>40</v>
      </c>
      <c r="D9">
        <v>2015</v>
      </c>
    </row>
    <row r="10" spans="1:5">
      <c r="A10" t="s">
        <v>2</v>
      </c>
      <c r="B10" t="s">
        <v>8</v>
      </c>
      <c r="C10" t="s">
        <v>41</v>
      </c>
      <c r="D10">
        <v>2015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s="16" t="s">
        <v>2</v>
      </c>
      <c r="B23" s="16" t="s">
        <v>8</v>
      </c>
      <c r="C23" t="s">
        <v>104</v>
      </c>
      <c r="D23" s="16">
        <v>2015</v>
      </c>
      <c r="E23" s="16"/>
    </row>
    <row r="24" spans="1:5">
      <c r="A24" s="16" t="s">
        <v>2</v>
      </c>
      <c r="B24" s="16" t="s">
        <v>8</v>
      </c>
      <c r="C24" t="s">
        <v>155</v>
      </c>
      <c r="D24" s="16">
        <v>2015</v>
      </c>
      <c r="E24" s="16"/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</row>
    <row r="30" spans="1:5">
      <c r="A30" t="s">
        <v>18</v>
      </c>
      <c r="B30" t="s">
        <v>149</v>
      </c>
      <c r="C30" t="s">
        <v>37</v>
      </c>
      <c r="D30">
        <v>2015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4">
      <c r="A33" t="s">
        <v>2</v>
      </c>
      <c r="B33" t="s">
        <v>149</v>
      </c>
      <c r="C33" t="s">
        <v>40</v>
      </c>
      <c r="D33">
        <v>2015</v>
      </c>
    </row>
    <row r="34" spans="1:4">
      <c r="A34" t="s">
        <v>2</v>
      </c>
      <c r="B34" t="s">
        <v>149</v>
      </c>
      <c r="C34" t="s">
        <v>41</v>
      </c>
      <c r="D34">
        <v>2015</v>
      </c>
    </row>
    <row r="35" spans="1:4">
      <c r="A35" t="s">
        <v>2</v>
      </c>
      <c r="B35" t="s">
        <v>149</v>
      </c>
      <c r="C35" t="s">
        <v>42</v>
      </c>
      <c r="D35">
        <v>2015</v>
      </c>
    </row>
    <row r="36" spans="1:4">
      <c r="A36" t="s">
        <v>2</v>
      </c>
      <c r="B36" t="s">
        <v>149</v>
      </c>
      <c r="C36" t="s">
        <v>43</v>
      </c>
      <c r="D36">
        <v>2015</v>
      </c>
    </row>
    <row r="37" spans="1:4">
      <c r="A37" t="s">
        <v>2</v>
      </c>
      <c r="B37" t="s">
        <v>149</v>
      </c>
      <c r="C37" t="s">
        <v>44</v>
      </c>
      <c r="D37">
        <v>2015</v>
      </c>
    </row>
    <row r="38" spans="1:4">
      <c r="A38" t="s">
        <v>2</v>
      </c>
      <c r="B38" t="s">
        <v>149</v>
      </c>
      <c r="C38" t="s">
        <v>45</v>
      </c>
      <c r="D38">
        <v>2015</v>
      </c>
    </row>
    <row r="39" spans="1:4">
      <c r="A39" t="s">
        <v>2</v>
      </c>
      <c r="B39" t="s">
        <v>149</v>
      </c>
      <c r="C39" t="s">
        <v>46</v>
      </c>
      <c r="D39">
        <v>2015</v>
      </c>
    </row>
    <row r="40" spans="1:4">
      <c r="A40" t="s">
        <v>18</v>
      </c>
      <c r="B40" t="s">
        <v>149</v>
      </c>
      <c r="C40" t="s">
        <v>47</v>
      </c>
      <c r="D40">
        <v>2015</v>
      </c>
    </row>
    <row r="41" spans="1:4">
      <c r="A41" t="s">
        <v>18</v>
      </c>
      <c r="B41" t="s">
        <v>149</v>
      </c>
      <c r="C41" t="s">
        <v>48</v>
      </c>
      <c r="D41">
        <v>2015</v>
      </c>
    </row>
    <row r="42" spans="1:4">
      <c r="A42" t="s">
        <v>18</v>
      </c>
      <c r="B42" t="s">
        <v>149</v>
      </c>
      <c r="C42" t="s">
        <v>49</v>
      </c>
      <c r="D42">
        <v>2015</v>
      </c>
    </row>
    <row r="43" spans="1:4">
      <c r="A43" t="s">
        <v>18</v>
      </c>
      <c r="B43" t="s">
        <v>149</v>
      </c>
      <c r="C43" t="s">
        <v>50</v>
      </c>
      <c r="D43">
        <v>2015</v>
      </c>
    </row>
    <row r="44" spans="1:4">
      <c r="A44" t="s">
        <v>2</v>
      </c>
      <c r="B44" t="s">
        <v>149</v>
      </c>
      <c r="C44" t="s">
        <v>51</v>
      </c>
      <c r="D44">
        <v>2015</v>
      </c>
    </row>
    <row r="45" spans="1:4">
      <c r="A45" t="s">
        <v>2</v>
      </c>
      <c r="B45" t="s">
        <v>149</v>
      </c>
      <c r="C45" t="s">
        <v>52</v>
      </c>
      <c r="D45">
        <v>2015</v>
      </c>
    </row>
    <row r="46" spans="1:4">
      <c r="A46" t="s">
        <v>2</v>
      </c>
      <c r="B46" t="s">
        <v>149</v>
      </c>
      <c r="C46" t="s">
        <v>53</v>
      </c>
      <c r="D46">
        <v>2015</v>
      </c>
    </row>
    <row r="47" spans="1:4">
      <c r="A47" t="s">
        <v>2</v>
      </c>
      <c r="B47" t="s">
        <v>149</v>
      </c>
      <c r="C47" t="s">
        <v>104</v>
      </c>
      <c r="D47">
        <v>2015</v>
      </c>
    </row>
    <row r="48" spans="1:4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2</v>
      </c>
      <c r="B57" t="str">
        <f t="shared" si="0"/>
        <v>Southern Interior</v>
      </c>
      <c r="C57" t="s">
        <v>40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4">
      <c r="A81" t="s">
        <v>2</v>
      </c>
      <c r="B81" t="str">
        <f t="shared" si="1"/>
        <v>Vancouver Island</v>
      </c>
      <c r="C81" t="s">
        <v>40</v>
      </c>
      <c r="D81">
        <v>2015</v>
      </c>
    </row>
    <row r="82" spans="1:4">
      <c r="A82" t="s">
        <v>2</v>
      </c>
      <c r="B82" t="str">
        <f t="shared" si="1"/>
        <v>Vancouver Island</v>
      </c>
      <c r="C82" t="s">
        <v>41</v>
      </c>
      <c r="D82">
        <v>2015</v>
      </c>
    </row>
    <row r="83" spans="1:4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4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4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4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4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4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4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4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4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4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4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4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4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4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t="s">
        <v>148</v>
      </c>
      <c r="D97">
        <v>2015</v>
      </c>
    </row>
  </sheetData>
  <conditionalFormatting sqref="A1:XFD1 D2:XFD23 F24:XFD1048576 A2:B49 A98:E1048576 D24:E49">
    <cfRule type="cellIs" dxfId="17" priority="23" operator="equal">
      <formula>"No"</formula>
    </cfRule>
    <cfRule type="cellIs" dxfId="16" priority="24" operator="equal">
      <formula>"Yes"</formula>
    </cfRule>
  </conditionalFormatting>
  <conditionalFormatting sqref="D50:E73 A50:B73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D74:E97 A74:B97">
    <cfRule type="cellIs" dxfId="13" priority="11" operator="equal">
      <formula>"No"</formula>
    </cfRule>
    <cfRule type="cellIs" dxfId="12" priority="12" operator="equal">
      <formula>"Yes"</formula>
    </cfRule>
  </conditionalFormatting>
  <conditionalFormatting sqref="C2:C25">
    <cfRule type="cellIs" dxfId="11" priority="7" operator="equal">
      <formula>"Yes"</formula>
    </cfRule>
    <cfRule type="cellIs" dxfId="10" priority="8" operator="equal">
      <formula>"No"</formula>
    </cfRule>
  </conditionalFormatting>
  <conditionalFormatting sqref="C26:C49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C50:C73">
    <cfRule type="cellIs" dxfId="7" priority="3" operator="equal">
      <formula>"Yes"</formula>
    </cfRule>
    <cfRule type="cellIs" dxfId="6" priority="4" operator="equal">
      <formula>"No"</formula>
    </cfRule>
  </conditionalFormatting>
  <conditionalFormatting sqref="C74:C97">
    <cfRule type="cellIs" dxfId="5" priority="1" operator="equal">
      <formula>"Yes"</formula>
    </cfRule>
    <cfRule type="cellIs" dxfId="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497F-6EF0-4926-8BD8-91A9CC412435}">
  <dimension ref="A1:E25"/>
  <sheetViews>
    <sheetView workbookViewId="0">
      <selection activeCell="H13" sqref="H13"/>
    </sheetView>
  </sheetViews>
  <sheetFormatPr defaultRowHeight="15"/>
  <cols>
    <col min="1" max="1" width="11.7109375" customWidth="1"/>
    <col min="2" max="2" width="16.28515625" customWidth="1"/>
    <col min="3" max="3" width="11.140625" customWidth="1"/>
    <col min="5" max="5" width="16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90</v>
      </c>
    </row>
    <row r="2" spans="1:5">
      <c r="A2" t="s">
        <v>2</v>
      </c>
      <c r="B2" t="s">
        <v>8</v>
      </c>
      <c r="C2" t="s">
        <v>9</v>
      </c>
      <c r="D2">
        <v>2015</v>
      </c>
    </row>
    <row r="3" spans="1:5">
      <c r="A3" t="s">
        <v>2</v>
      </c>
      <c r="B3" t="s">
        <v>8</v>
      </c>
      <c r="C3" t="s">
        <v>10</v>
      </c>
      <c r="D3">
        <v>2015</v>
      </c>
    </row>
    <row r="4" spans="1:5">
      <c r="A4" t="s">
        <v>2</v>
      </c>
      <c r="B4" t="s">
        <v>8</v>
      </c>
      <c r="C4" t="s">
        <v>11</v>
      </c>
      <c r="D4">
        <v>2015</v>
      </c>
    </row>
    <row r="5" spans="1:5">
      <c r="A5" t="s">
        <v>2</v>
      </c>
      <c r="B5" t="s">
        <v>8</v>
      </c>
      <c r="C5" t="s">
        <v>12</v>
      </c>
      <c r="D5">
        <v>2015</v>
      </c>
    </row>
    <row r="6" spans="1:5">
      <c r="A6" t="s">
        <v>2</v>
      </c>
      <c r="B6" t="s">
        <v>8</v>
      </c>
      <c r="C6" t="s">
        <v>145</v>
      </c>
      <c r="D6">
        <v>2015</v>
      </c>
    </row>
    <row r="7" spans="1:5" ht="15.75" thickBot="1">
      <c r="A7" s="12" t="s">
        <v>2</v>
      </c>
      <c r="B7" s="12" t="s">
        <v>8</v>
      </c>
      <c r="C7" s="12" t="s">
        <v>146</v>
      </c>
      <c r="D7" s="12">
        <v>2015</v>
      </c>
      <c r="E7" s="12"/>
    </row>
    <row r="8" spans="1:5">
      <c r="A8" t="s">
        <v>2</v>
      </c>
      <c r="B8" t="s">
        <v>149</v>
      </c>
      <c r="C8" t="s">
        <v>9</v>
      </c>
      <c r="D8">
        <v>2015</v>
      </c>
    </row>
    <row r="9" spans="1:5">
      <c r="A9" t="s">
        <v>2</v>
      </c>
      <c r="B9" t="s">
        <v>149</v>
      </c>
      <c r="C9" t="s">
        <v>10</v>
      </c>
      <c r="D9">
        <v>2015</v>
      </c>
    </row>
    <row r="10" spans="1:5">
      <c r="A10" t="s">
        <v>2</v>
      </c>
      <c r="B10" t="s">
        <v>149</v>
      </c>
      <c r="C10" t="s">
        <v>11</v>
      </c>
      <c r="D10">
        <v>2015</v>
      </c>
    </row>
    <row r="11" spans="1:5">
      <c r="A11" t="s">
        <v>2</v>
      </c>
      <c r="B11" t="s">
        <v>149</v>
      </c>
      <c r="C11" t="s">
        <v>12</v>
      </c>
      <c r="D11">
        <v>2015</v>
      </c>
    </row>
    <row r="12" spans="1:5">
      <c r="A12" t="s">
        <v>2</v>
      </c>
      <c r="B12" t="s">
        <v>149</v>
      </c>
      <c r="C12" t="s">
        <v>145</v>
      </c>
      <c r="D12">
        <v>2015</v>
      </c>
    </row>
    <row r="13" spans="1:5" ht="15.75" thickBot="1">
      <c r="A13" s="12" t="s">
        <v>2</v>
      </c>
      <c r="B13" s="12" t="s">
        <v>149</v>
      </c>
      <c r="C13" s="12" t="s">
        <v>146</v>
      </c>
      <c r="D13" s="12">
        <v>2015</v>
      </c>
      <c r="E13" s="12"/>
    </row>
    <row r="14" spans="1:5">
      <c r="A14" t="s">
        <v>2</v>
      </c>
      <c r="B14" t="s">
        <v>151</v>
      </c>
      <c r="C14" t="s">
        <v>9</v>
      </c>
      <c r="D14">
        <v>2015</v>
      </c>
    </row>
    <row r="15" spans="1:5">
      <c r="A15" t="s">
        <v>2</v>
      </c>
      <c r="B15" t="s">
        <v>151</v>
      </c>
      <c r="C15" t="s">
        <v>10</v>
      </c>
      <c r="D15">
        <v>2015</v>
      </c>
    </row>
    <row r="16" spans="1:5">
      <c r="A16" t="s">
        <v>2</v>
      </c>
      <c r="B16" t="s">
        <v>151</v>
      </c>
      <c r="C16" t="s">
        <v>11</v>
      </c>
      <c r="D16">
        <v>2015</v>
      </c>
    </row>
    <row r="17" spans="1:5">
      <c r="A17" t="s">
        <v>2</v>
      </c>
      <c r="B17" t="s">
        <v>151</v>
      </c>
      <c r="C17" t="s">
        <v>12</v>
      </c>
      <c r="D17">
        <v>2015</v>
      </c>
    </row>
    <row r="18" spans="1:5">
      <c r="A18" t="s">
        <v>2</v>
      </c>
      <c r="B18" t="s">
        <v>151</v>
      </c>
      <c r="C18" t="s">
        <v>145</v>
      </c>
      <c r="D18">
        <v>2015</v>
      </c>
    </row>
    <row r="19" spans="1:5" ht="15.75" thickBot="1">
      <c r="A19" s="12" t="s">
        <v>2</v>
      </c>
      <c r="B19" s="12" t="s">
        <v>151</v>
      </c>
      <c r="C19" s="12" t="s">
        <v>146</v>
      </c>
      <c r="D19" s="12">
        <v>2015</v>
      </c>
      <c r="E19" s="12"/>
    </row>
    <row r="20" spans="1:5">
      <c r="A20" t="s">
        <v>2</v>
      </c>
      <c r="B20" t="s">
        <v>152</v>
      </c>
      <c r="C20" t="s">
        <v>9</v>
      </c>
      <c r="D20">
        <v>2015</v>
      </c>
    </row>
    <row r="21" spans="1:5">
      <c r="A21" t="s">
        <v>2</v>
      </c>
      <c r="B21" t="s">
        <v>152</v>
      </c>
      <c r="C21" t="s">
        <v>10</v>
      </c>
      <c r="D21">
        <v>2015</v>
      </c>
    </row>
    <row r="22" spans="1:5">
      <c r="A22" t="s">
        <v>2</v>
      </c>
      <c r="B22" t="s">
        <v>152</v>
      </c>
      <c r="C22" t="s">
        <v>11</v>
      </c>
      <c r="D22">
        <v>2015</v>
      </c>
    </row>
    <row r="23" spans="1:5">
      <c r="A23" t="s">
        <v>2</v>
      </c>
      <c r="B23" t="s">
        <v>152</v>
      </c>
      <c r="C23" t="s">
        <v>12</v>
      </c>
      <c r="D23">
        <v>2015</v>
      </c>
    </row>
    <row r="24" spans="1:5">
      <c r="A24" t="s">
        <v>2</v>
      </c>
      <c r="B24" t="s">
        <v>152</v>
      </c>
      <c r="C24" t="s">
        <v>145</v>
      </c>
      <c r="D24">
        <v>2015</v>
      </c>
    </row>
    <row r="25" spans="1:5">
      <c r="A25" t="s">
        <v>2</v>
      </c>
      <c r="B25" t="s">
        <v>152</v>
      </c>
      <c r="C25" t="s">
        <v>146</v>
      </c>
      <c r="D25">
        <v>2015</v>
      </c>
    </row>
  </sheetData>
  <conditionalFormatting sqref="A1:XFD104857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701D-B393-41BE-806C-E7AB745BB9E6}">
  <dimension ref="A1:D5"/>
  <sheetViews>
    <sheetView workbookViewId="0">
      <selection activeCell="H16" sqref="H16"/>
    </sheetView>
  </sheetViews>
  <sheetFormatPr defaultRowHeight="15"/>
  <cols>
    <col min="1" max="1" width="10.7109375" customWidth="1"/>
    <col min="2" max="2" width="16.5703125" customWidth="1"/>
    <col min="4" max="4" width="28" customWidth="1"/>
  </cols>
  <sheetData>
    <row r="1" spans="1:4">
      <c r="A1" t="s">
        <v>1</v>
      </c>
      <c r="B1" t="s">
        <v>5</v>
      </c>
      <c r="C1" t="s">
        <v>7</v>
      </c>
      <c r="D1" t="s">
        <v>91</v>
      </c>
    </row>
    <row r="2" spans="1:4">
      <c r="A2" s="16" t="s">
        <v>2</v>
      </c>
      <c r="B2" s="16" t="s">
        <v>8</v>
      </c>
      <c r="C2" s="16">
        <v>2015</v>
      </c>
      <c r="D2" s="16"/>
    </row>
    <row r="3" spans="1:4">
      <c r="A3" t="s">
        <v>2</v>
      </c>
      <c r="B3" t="s">
        <v>149</v>
      </c>
      <c r="C3">
        <v>2015</v>
      </c>
    </row>
    <row r="4" spans="1:4">
      <c r="A4" t="s">
        <v>2</v>
      </c>
      <c r="B4" t="s">
        <v>151</v>
      </c>
      <c r="C4">
        <v>2015</v>
      </c>
    </row>
    <row r="5" spans="1:4">
      <c r="A5" t="s">
        <v>2</v>
      </c>
      <c r="B5" t="s">
        <v>152</v>
      </c>
      <c r="C5">
        <v>2015</v>
      </c>
    </row>
  </sheetData>
  <conditionalFormatting sqref="A1:XFD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8807-60B8-4108-9362-3DCCA4A38653}">
  <dimension ref="A1:D49"/>
  <sheetViews>
    <sheetView tabSelected="1" workbookViewId="0">
      <selection activeCell="O18" sqref="O18"/>
    </sheetView>
  </sheetViews>
  <sheetFormatPr defaultRowHeight="15"/>
  <cols>
    <col min="1" max="1" width="11" customWidth="1"/>
    <col min="2" max="2" width="11.7109375" customWidth="1"/>
    <col min="4" max="4" width="12.28515625" customWidth="1"/>
  </cols>
  <sheetData>
    <row r="1" spans="1:4">
      <c r="A1" t="s">
        <v>1</v>
      </c>
      <c r="B1" t="s">
        <v>20</v>
      </c>
      <c r="C1" t="s">
        <v>7</v>
      </c>
      <c r="D1" t="s">
        <v>21</v>
      </c>
    </row>
    <row r="2" spans="1:4">
      <c r="A2" t="s">
        <v>2</v>
      </c>
      <c r="B2">
        <v>1</v>
      </c>
      <c r="C2">
        <v>2015</v>
      </c>
    </row>
    <row r="3" spans="1:4">
      <c r="A3" t="s">
        <v>2</v>
      </c>
      <c r="B3">
        <v>2</v>
      </c>
      <c r="C3">
        <v>2015</v>
      </c>
    </row>
    <row r="4" spans="1:4">
      <c r="A4" t="s">
        <v>2</v>
      </c>
      <c r="B4">
        <v>3</v>
      </c>
      <c r="C4">
        <v>2015</v>
      </c>
    </row>
    <row r="5" spans="1:4">
      <c r="A5" t="s">
        <v>2</v>
      </c>
      <c r="B5">
        <v>4</v>
      </c>
      <c r="C5">
        <v>2015</v>
      </c>
    </row>
    <row r="6" spans="1:4">
      <c r="A6" t="s">
        <v>2</v>
      </c>
      <c r="B6">
        <v>5</v>
      </c>
      <c r="C6">
        <v>2015</v>
      </c>
    </row>
    <row r="7" spans="1:4">
      <c r="A7" t="s">
        <v>2</v>
      </c>
      <c r="B7">
        <v>6</v>
      </c>
      <c r="C7">
        <v>2015</v>
      </c>
    </row>
    <row r="8" spans="1:4">
      <c r="A8" t="s">
        <v>2</v>
      </c>
      <c r="B8">
        <v>7</v>
      </c>
      <c r="C8">
        <v>2015</v>
      </c>
    </row>
    <row r="9" spans="1:4">
      <c r="A9" t="s">
        <v>2</v>
      </c>
      <c r="B9">
        <v>8</v>
      </c>
      <c r="C9">
        <v>2015</v>
      </c>
    </row>
    <row r="10" spans="1:4">
      <c r="A10" t="s">
        <v>2</v>
      </c>
      <c r="B10">
        <v>9</v>
      </c>
      <c r="C10">
        <v>2015</v>
      </c>
    </row>
    <row r="11" spans="1:4">
      <c r="A11" t="s">
        <v>2</v>
      </c>
      <c r="B11">
        <v>10</v>
      </c>
      <c r="C11">
        <v>2015</v>
      </c>
    </row>
    <row r="12" spans="1:4">
      <c r="A12" t="s">
        <v>2</v>
      </c>
      <c r="B12">
        <v>11</v>
      </c>
      <c r="C12">
        <v>2015</v>
      </c>
    </row>
    <row r="13" spans="1:4">
      <c r="A13" t="s">
        <v>2</v>
      </c>
      <c r="B13">
        <v>12</v>
      </c>
      <c r="C13">
        <v>2015</v>
      </c>
    </row>
    <row r="14" spans="1:4">
      <c r="A14" t="s">
        <v>2</v>
      </c>
      <c r="B14">
        <v>13</v>
      </c>
      <c r="C14">
        <v>2015</v>
      </c>
    </row>
    <row r="15" spans="1:4">
      <c r="A15" t="s">
        <v>2</v>
      </c>
      <c r="B15">
        <v>14</v>
      </c>
      <c r="C15">
        <v>2015</v>
      </c>
    </row>
    <row r="16" spans="1:4">
      <c r="A16" t="s">
        <v>2</v>
      </c>
      <c r="B16">
        <v>15</v>
      </c>
      <c r="C16">
        <v>2015</v>
      </c>
    </row>
    <row r="17" spans="1:3">
      <c r="A17" t="s">
        <v>2</v>
      </c>
      <c r="B17">
        <v>16</v>
      </c>
      <c r="C17">
        <v>2015</v>
      </c>
    </row>
    <row r="18" spans="1:3">
      <c r="A18" t="s">
        <v>2</v>
      </c>
      <c r="B18">
        <v>17</v>
      </c>
      <c r="C18">
        <v>2015</v>
      </c>
    </row>
    <row r="19" spans="1:3">
      <c r="A19" t="s">
        <v>2</v>
      </c>
      <c r="B19">
        <v>18</v>
      </c>
      <c r="C19">
        <v>2015</v>
      </c>
    </row>
    <row r="20" spans="1:3">
      <c r="A20" t="s">
        <v>2</v>
      </c>
      <c r="B20">
        <v>19</v>
      </c>
      <c r="C20">
        <v>2015</v>
      </c>
    </row>
    <row r="21" spans="1:3">
      <c r="A21" t="s">
        <v>2</v>
      </c>
      <c r="B21">
        <v>20</v>
      </c>
      <c r="C21">
        <v>2015</v>
      </c>
    </row>
    <row r="22" spans="1:3">
      <c r="A22" t="s">
        <v>2</v>
      </c>
      <c r="B22">
        <v>21</v>
      </c>
      <c r="C22">
        <v>2015</v>
      </c>
    </row>
    <row r="23" spans="1:3">
      <c r="A23" t="s">
        <v>2</v>
      </c>
      <c r="B23">
        <v>22</v>
      </c>
      <c r="C23">
        <v>2015</v>
      </c>
    </row>
    <row r="24" spans="1:3">
      <c r="A24" t="s">
        <v>2</v>
      </c>
      <c r="B24">
        <v>23</v>
      </c>
      <c r="C24">
        <v>2015</v>
      </c>
    </row>
    <row r="25" spans="1:3">
      <c r="A25" t="s">
        <v>2</v>
      </c>
      <c r="B25">
        <v>24</v>
      </c>
      <c r="C25">
        <v>2015</v>
      </c>
    </row>
    <row r="26" spans="1:3">
      <c r="A26" t="s">
        <v>2</v>
      </c>
      <c r="B26">
        <v>25</v>
      </c>
      <c r="C26">
        <v>2015</v>
      </c>
    </row>
    <row r="27" spans="1:3">
      <c r="A27" t="s">
        <v>2</v>
      </c>
      <c r="B27">
        <v>26</v>
      </c>
      <c r="C27">
        <v>2015</v>
      </c>
    </row>
    <row r="28" spans="1:3">
      <c r="A28" t="s">
        <v>2</v>
      </c>
      <c r="B28">
        <v>27</v>
      </c>
      <c r="C28">
        <v>2015</v>
      </c>
    </row>
    <row r="29" spans="1:3">
      <c r="A29" t="s">
        <v>2</v>
      </c>
      <c r="B29">
        <v>28</v>
      </c>
      <c r="C29">
        <v>2015</v>
      </c>
    </row>
    <row r="30" spans="1:3">
      <c r="A30" t="s">
        <v>2</v>
      </c>
      <c r="B30">
        <v>29</v>
      </c>
      <c r="C30">
        <v>2015</v>
      </c>
    </row>
    <row r="31" spans="1:3">
      <c r="A31" t="s">
        <v>2</v>
      </c>
      <c r="B31">
        <v>30</v>
      </c>
      <c r="C31">
        <v>2015</v>
      </c>
    </row>
    <row r="32" spans="1:3">
      <c r="A32" t="s">
        <v>2</v>
      </c>
      <c r="B32">
        <v>31</v>
      </c>
      <c r="C32">
        <v>2015</v>
      </c>
    </row>
    <row r="33" spans="1:3">
      <c r="A33" t="s">
        <v>2</v>
      </c>
      <c r="B33">
        <v>32</v>
      </c>
      <c r="C33">
        <v>2015</v>
      </c>
    </row>
    <row r="34" spans="1:3">
      <c r="A34" t="s">
        <v>2</v>
      </c>
      <c r="B34">
        <v>33</v>
      </c>
      <c r="C34">
        <v>2015</v>
      </c>
    </row>
    <row r="35" spans="1:3">
      <c r="A35" t="s">
        <v>2</v>
      </c>
      <c r="B35">
        <v>34</v>
      </c>
      <c r="C35">
        <v>2015</v>
      </c>
    </row>
    <row r="36" spans="1:3">
      <c r="A36" t="s">
        <v>2</v>
      </c>
      <c r="B36">
        <v>35</v>
      </c>
      <c r="C36">
        <v>2015</v>
      </c>
    </row>
    <row r="37" spans="1:3">
      <c r="A37" t="s">
        <v>2</v>
      </c>
      <c r="B37">
        <v>36</v>
      </c>
      <c r="C37">
        <v>2015</v>
      </c>
    </row>
    <row r="38" spans="1:3">
      <c r="A38" t="s">
        <v>2</v>
      </c>
      <c r="B38">
        <v>37</v>
      </c>
      <c r="C38">
        <v>2015</v>
      </c>
    </row>
    <row r="39" spans="1:3">
      <c r="A39" t="s">
        <v>2</v>
      </c>
      <c r="B39">
        <v>38</v>
      </c>
      <c r="C39">
        <v>2015</v>
      </c>
    </row>
    <row r="40" spans="1:3">
      <c r="A40" t="s">
        <v>2</v>
      </c>
      <c r="B40">
        <v>39</v>
      </c>
      <c r="C40">
        <v>2015</v>
      </c>
    </row>
    <row r="41" spans="1:3">
      <c r="A41" t="s">
        <v>2</v>
      </c>
      <c r="B41">
        <v>40</v>
      </c>
      <c r="C41">
        <v>2015</v>
      </c>
    </row>
    <row r="42" spans="1:3">
      <c r="A42" t="s">
        <v>2</v>
      </c>
      <c r="B42">
        <v>41</v>
      </c>
      <c r="C42">
        <v>2015</v>
      </c>
    </row>
    <row r="43" spans="1:3">
      <c r="A43" t="s">
        <v>2</v>
      </c>
      <c r="B43">
        <v>42</v>
      </c>
      <c r="C43">
        <v>2015</v>
      </c>
    </row>
    <row r="44" spans="1:3">
      <c r="A44" t="s">
        <v>2</v>
      </c>
      <c r="B44">
        <v>43</v>
      </c>
      <c r="C44">
        <v>2015</v>
      </c>
    </row>
    <row r="45" spans="1:3">
      <c r="A45" t="s">
        <v>2</v>
      </c>
      <c r="B45">
        <v>44</v>
      </c>
      <c r="C45">
        <v>2015</v>
      </c>
    </row>
    <row r="46" spans="1:3">
      <c r="A46" t="s">
        <v>2</v>
      </c>
      <c r="B46">
        <v>45</v>
      </c>
      <c r="C46">
        <v>2015</v>
      </c>
    </row>
    <row r="47" spans="1:3">
      <c r="A47" t="s">
        <v>2</v>
      </c>
      <c r="B47">
        <v>46</v>
      </c>
      <c r="C47">
        <v>2015</v>
      </c>
    </row>
    <row r="48" spans="1:3">
      <c r="A48" t="s">
        <v>2</v>
      </c>
      <c r="B48">
        <v>47</v>
      </c>
      <c r="C48">
        <v>2015</v>
      </c>
    </row>
    <row r="49" spans="1:3">
      <c r="A49" t="s">
        <v>2</v>
      </c>
      <c r="B49">
        <v>48</v>
      </c>
      <c r="C49">
        <v>2015</v>
      </c>
    </row>
  </sheetData>
  <conditionalFormatting sqref="A1:XFD1048576">
    <cfRule type="cellIs" dxfId="247" priority="1" operator="equal">
      <formula>"No"</formula>
    </cfRule>
    <cfRule type="cellIs" dxfId="24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84FC-86EB-488A-B06D-70AB8C377A4F}">
  <dimension ref="A1:F769"/>
  <sheetViews>
    <sheetView topLeftCell="A22" zoomScale="97" zoomScaleNormal="85" workbookViewId="0">
      <selection activeCell="H519" sqref="H519"/>
    </sheetView>
  </sheetViews>
  <sheetFormatPr defaultRowHeight="15"/>
  <cols>
    <col min="1" max="1" width="11.140625" customWidth="1"/>
    <col min="2" max="2" width="16.7109375" customWidth="1"/>
    <col min="3" max="3" width="11.28515625" customWidth="1"/>
    <col min="4" max="4" width="12" customWidth="1"/>
    <col min="6" max="6" width="27.28515625" customWidth="1"/>
  </cols>
  <sheetData>
    <row r="1" spans="1:6">
      <c r="A1" t="s">
        <v>1</v>
      </c>
      <c r="B1" t="s">
        <v>5</v>
      </c>
      <c r="C1" t="s">
        <v>6</v>
      </c>
      <c r="D1" t="s">
        <v>20</v>
      </c>
      <c r="E1" t="s">
        <v>7</v>
      </c>
      <c r="F1" t="s">
        <v>22</v>
      </c>
    </row>
    <row r="2" spans="1:6">
      <c r="A2" t="s">
        <v>2</v>
      </c>
      <c r="B2" t="s">
        <v>8</v>
      </c>
      <c r="C2" t="s">
        <v>15</v>
      </c>
      <c r="D2">
        <v>1</v>
      </c>
      <c r="E2">
        <v>2015</v>
      </c>
      <c r="F2">
        <v>1.0588013083544E-4</v>
      </c>
    </row>
    <row r="3" spans="1:6">
      <c r="A3" t="s">
        <v>2</v>
      </c>
      <c r="B3" t="s">
        <v>8</v>
      </c>
      <c r="C3" t="s">
        <v>15</v>
      </c>
      <c r="D3">
        <v>2</v>
      </c>
      <c r="E3">
        <v>2015</v>
      </c>
      <c r="F3">
        <v>1.04885132970035E-4</v>
      </c>
    </row>
    <row r="4" spans="1:6">
      <c r="A4" t="s">
        <v>2</v>
      </c>
      <c r="B4" t="s">
        <v>8</v>
      </c>
      <c r="C4" t="s">
        <v>15</v>
      </c>
      <c r="D4">
        <v>3</v>
      </c>
      <c r="E4">
        <v>2015</v>
      </c>
      <c r="F4">
        <v>1.0174905483627399E-4</v>
      </c>
    </row>
    <row r="5" spans="1:6">
      <c r="A5" t="s">
        <v>2</v>
      </c>
      <c r="B5" t="s">
        <v>8</v>
      </c>
      <c r="C5" t="s">
        <v>15</v>
      </c>
      <c r="D5">
        <v>4</v>
      </c>
      <c r="E5">
        <v>2015</v>
      </c>
      <c r="F5">
        <v>1.01372450594854E-4</v>
      </c>
    </row>
    <row r="6" spans="1:6">
      <c r="A6" t="s">
        <v>2</v>
      </c>
      <c r="B6" t="s">
        <v>8</v>
      </c>
      <c r="C6" t="s">
        <v>15</v>
      </c>
      <c r="D6">
        <v>5</v>
      </c>
      <c r="E6">
        <v>2015</v>
      </c>
      <c r="F6">
        <v>1.0005603157852E-4</v>
      </c>
    </row>
    <row r="7" spans="1:6">
      <c r="A7" t="s">
        <v>2</v>
      </c>
      <c r="B7" t="str">
        <f>B6</f>
        <v>Vancouver</v>
      </c>
      <c r="C7" t="str">
        <f>C6</f>
        <v>dELEC</v>
      </c>
      <c r="D7">
        <f>D6+1</f>
        <v>6</v>
      </c>
      <c r="E7">
        <f>E6</f>
        <v>2015</v>
      </c>
      <c r="F7">
        <v>1.0031861148917001E-4</v>
      </c>
    </row>
    <row r="8" spans="1:6">
      <c r="A8" t="s">
        <v>2</v>
      </c>
      <c r="B8" t="str">
        <f t="shared" ref="B8:C21" si="0">B7</f>
        <v>Vancouver</v>
      </c>
      <c r="C8" t="str">
        <f t="shared" si="0"/>
        <v>dELEC</v>
      </c>
      <c r="D8">
        <f t="shared" ref="D8:D21" si="1">D7+1</f>
        <v>7</v>
      </c>
      <c r="E8">
        <f t="shared" ref="E8:E21" si="2">E7</f>
        <v>2015</v>
      </c>
      <c r="F8" s="4">
        <v>9.8911238807967801E-5</v>
      </c>
    </row>
    <row r="9" spans="1:6">
      <c r="A9" t="s">
        <v>2</v>
      </c>
      <c r="B9" t="str">
        <f t="shared" si="0"/>
        <v>Vancouver</v>
      </c>
      <c r="C9" t="str">
        <f t="shared" si="0"/>
        <v>dELEC</v>
      </c>
      <c r="D9">
        <f t="shared" si="1"/>
        <v>8</v>
      </c>
      <c r="E9">
        <f t="shared" si="2"/>
        <v>2015</v>
      </c>
      <c r="F9">
        <v>1.0582590248074299E-4</v>
      </c>
    </row>
    <row r="10" spans="1:6">
      <c r="A10" t="s">
        <v>2</v>
      </c>
      <c r="B10" t="str">
        <f t="shared" si="0"/>
        <v>Vancouver</v>
      </c>
      <c r="C10" t="str">
        <f t="shared" si="0"/>
        <v>dELEC</v>
      </c>
      <c r="D10">
        <f t="shared" si="1"/>
        <v>9</v>
      </c>
      <c r="E10">
        <f t="shared" si="2"/>
        <v>2015</v>
      </c>
      <c r="F10">
        <v>1.0894829292591E-4</v>
      </c>
    </row>
    <row r="11" spans="1:6">
      <c r="A11" t="s">
        <v>2</v>
      </c>
      <c r="B11" t="str">
        <f t="shared" si="0"/>
        <v>Vancouver</v>
      </c>
      <c r="C11" t="str">
        <f t="shared" si="0"/>
        <v>dELEC</v>
      </c>
      <c r="D11">
        <f t="shared" si="1"/>
        <v>10</v>
      </c>
      <c r="E11">
        <f t="shared" si="2"/>
        <v>2015</v>
      </c>
      <c r="F11">
        <v>1.11542112518517E-4</v>
      </c>
    </row>
    <row r="12" spans="1:6">
      <c r="A12" t="s">
        <v>2</v>
      </c>
      <c r="B12" t="str">
        <f t="shared" si="0"/>
        <v>Vancouver</v>
      </c>
      <c r="C12" t="str">
        <f t="shared" si="0"/>
        <v>dELEC</v>
      </c>
      <c r="D12">
        <f t="shared" si="1"/>
        <v>11</v>
      </c>
      <c r="E12">
        <f t="shared" si="2"/>
        <v>2015</v>
      </c>
      <c r="F12">
        <v>1.13471188501976E-4</v>
      </c>
    </row>
    <row r="13" spans="1:6">
      <c r="A13" t="s">
        <v>2</v>
      </c>
      <c r="B13" t="str">
        <f t="shared" si="0"/>
        <v>Vancouver</v>
      </c>
      <c r="C13" t="str">
        <f t="shared" si="0"/>
        <v>dELEC</v>
      </c>
      <c r="D13">
        <f t="shared" si="1"/>
        <v>12</v>
      </c>
      <c r="E13">
        <f t="shared" si="2"/>
        <v>2015</v>
      </c>
      <c r="F13">
        <v>1.16561323681921E-4</v>
      </c>
    </row>
    <row r="14" spans="1:6">
      <c r="A14" t="s">
        <v>2</v>
      </c>
      <c r="B14" t="str">
        <f t="shared" si="0"/>
        <v>Vancouver</v>
      </c>
      <c r="C14" t="str">
        <f t="shared" si="0"/>
        <v>dELEC</v>
      </c>
      <c r="D14">
        <f t="shared" si="1"/>
        <v>13</v>
      </c>
      <c r="E14">
        <f t="shared" si="2"/>
        <v>2015</v>
      </c>
      <c r="F14">
        <v>1.1868698950348E-4</v>
      </c>
    </row>
    <row r="15" spans="1:6">
      <c r="A15" t="s">
        <v>2</v>
      </c>
      <c r="B15" t="str">
        <f t="shared" si="0"/>
        <v>Vancouver</v>
      </c>
      <c r="C15" t="str">
        <f t="shared" si="0"/>
        <v>dELEC</v>
      </c>
      <c r="D15">
        <f t="shared" si="1"/>
        <v>14</v>
      </c>
      <c r="E15">
        <f t="shared" si="2"/>
        <v>2015</v>
      </c>
      <c r="F15">
        <v>1.17430555287036E-4</v>
      </c>
    </row>
    <row r="16" spans="1:6">
      <c r="A16" t="s">
        <v>2</v>
      </c>
      <c r="B16" t="str">
        <f t="shared" si="0"/>
        <v>Vancouver</v>
      </c>
      <c r="C16" t="str">
        <f t="shared" si="0"/>
        <v>dELEC</v>
      </c>
      <c r="D16">
        <f t="shared" si="1"/>
        <v>15</v>
      </c>
      <c r="E16">
        <f t="shared" si="2"/>
        <v>2015</v>
      </c>
      <c r="F16">
        <v>1.1529148771082E-4</v>
      </c>
    </row>
    <row r="17" spans="1:6">
      <c r="A17" t="s">
        <v>2</v>
      </c>
      <c r="B17" t="str">
        <f t="shared" si="0"/>
        <v>Vancouver</v>
      </c>
      <c r="C17" t="str">
        <f t="shared" si="0"/>
        <v>dELEC</v>
      </c>
      <c r="D17">
        <f t="shared" si="1"/>
        <v>16</v>
      </c>
      <c r="E17">
        <f t="shared" si="2"/>
        <v>2015</v>
      </c>
      <c r="F17">
        <v>1.1834402602973E-4</v>
      </c>
    </row>
    <row r="18" spans="1:6">
      <c r="A18" t="s">
        <v>2</v>
      </c>
      <c r="B18" t="str">
        <f t="shared" si="0"/>
        <v>Vancouver</v>
      </c>
      <c r="C18" t="str">
        <f t="shared" si="0"/>
        <v>dELEC</v>
      </c>
      <c r="D18">
        <f t="shared" si="1"/>
        <v>17</v>
      </c>
      <c r="E18">
        <f t="shared" si="2"/>
        <v>2015</v>
      </c>
      <c r="F18">
        <v>1.2411497853151901E-4</v>
      </c>
    </row>
    <row r="19" spans="1:6">
      <c r="A19" t="s">
        <v>2</v>
      </c>
      <c r="B19" t="str">
        <f t="shared" si="0"/>
        <v>Vancouver</v>
      </c>
      <c r="C19" t="str">
        <f t="shared" si="0"/>
        <v>dELEC</v>
      </c>
      <c r="D19">
        <f t="shared" si="1"/>
        <v>18</v>
      </c>
      <c r="E19">
        <f t="shared" si="2"/>
        <v>2015</v>
      </c>
      <c r="F19">
        <v>1.29070163026999E-4</v>
      </c>
    </row>
    <row r="20" spans="1:6">
      <c r="A20" t="s">
        <v>2</v>
      </c>
      <c r="B20" t="str">
        <f t="shared" si="0"/>
        <v>Vancouver</v>
      </c>
      <c r="C20" t="str">
        <f t="shared" si="0"/>
        <v>dELEC</v>
      </c>
      <c r="D20">
        <f t="shared" si="1"/>
        <v>19</v>
      </c>
      <c r="E20">
        <f t="shared" si="2"/>
        <v>2015</v>
      </c>
      <c r="F20">
        <v>1.2720241498070801E-4</v>
      </c>
    </row>
    <row r="21" spans="1:6">
      <c r="A21" t="s">
        <v>2</v>
      </c>
      <c r="B21" t="str">
        <f t="shared" si="0"/>
        <v>Vancouver</v>
      </c>
      <c r="C21" t="str">
        <f t="shared" si="0"/>
        <v>dELEC</v>
      </c>
      <c r="D21">
        <f t="shared" si="1"/>
        <v>20</v>
      </c>
      <c r="E21">
        <f t="shared" si="2"/>
        <v>2015</v>
      </c>
      <c r="F21">
        <v>1.25714115830837E-4</v>
      </c>
    </row>
    <row r="22" spans="1:6">
      <c r="A22" t="s">
        <v>2</v>
      </c>
      <c r="B22" t="str">
        <f>B21</f>
        <v>Vancouver</v>
      </c>
      <c r="C22" t="str">
        <f>C21</f>
        <v>dELEC</v>
      </c>
      <c r="D22">
        <f>D21+1</f>
        <v>21</v>
      </c>
      <c r="E22">
        <f>E21</f>
        <v>2015</v>
      </c>
      <c r="F22">
        <v>1.18837284126286E-4</v>
      </c>
    </row>
    <row r="23" spans="1:6">
      <c r="A23" t="s">
        <v>2</v>
      </c>
      <c r="B23" t="str">
        <f t="shared" ref="B23:C33" si="3">B22</f>
        <v>Vancouver</v>
      </c>
      <c r="C23" t="str">
        <f t="shared" si="3"/>
        <v>dELEC</v>
      </c>
      <c r="D23">
        <f t="shared" ref="D23:D33" si="4">D22+1</f>
        <v>22</v>
      </c>
      <c r="E23">
        <f t="shared" ref="E23:E33" si="5">E22</f>
        <v>2015</v>
      </c>
      <c r="F23">
        <v>1.19606464591183E-4</v>
      </c>
    </row>
    <row r="24" spans="1:6">
      <c r="A24" t="s">
        <v>2</v>
      </c>
      <c r="B24" t="str">
        <f t="shared" si="3"/>
        <v>Vancouver</v>
      </c>
      <c r="C24" t="str">
        <f t="shared" si="3"/>
        <v>dELEC</v>
      </c>
      <c r="D24">
        <f t="shared" si="4"/>
        <v>23</v>
      </c>
      <c r="E24">
        <f t="shared" si="5"/>
        <v>2015</v>
      </c>
      <c r="F24">
        <v>1.12883706245509E-4</v>
      </c>
    </row>
    <row r="25" spans="1:6">
      <c r="A25" t="s">
        <v>2</v>
      </c>
      <c r="B25" t="str">
        <f t="shared" si="3"/>
        <v>Vancouver</v>
      </c>
      <c r="C25" t="str">
        <f t="shared" si="3"/>
        <v>dELEC</v>
      </c>
      <c r="D25">
        <f t="shared" si="4"/>
        <v>24</v>
      </c>
      <c r="E25">
        <f t="shared" si="5"/>
        <v>2015</v>
      </c>
      <c r="F25">
        <v>1.06998839802356E-4</v>
      </c>
    </row>
    <row r="26" spans="1:6">
      <c r="A26" t="s">
        <v>2</v>
      </c>
      <c r="B26" t="str">
        <f t="shared" si="3"/>
        <v>Vancouver</v>
      </c>
      <c r="C26" t="str">
        <f t="shared" si="3"/>
        <v>dELEC</v>
      </c>
      <c r="D26">
        <f t="shared" si="4"/>
        <v>25</v>
      </c>
      <c r="E26">
        <f t="shared" si="5"/>
        <v>2015</v>
      </c>
      <c r="F26" s="4">
        <v>9.7062612348646602E-5</v>
      </c>
    </row>
    <row r="27" spans="1:6">
      <c r="A27" t="s">
        <v>2</v>
      </c>
      <c r="B27" t="str">
        <f t="shared" si="3"/>
        <v>Vancouver</v>
      </c>
      <c r="C27" t="str">
        <f t="shared" si="3"/>
        <v>dELEC</v>
      </c>
      <c r="D27">
        <f t="shared" si="4"/>
        <v>26</v>
      </c>
      <c r="E27">
        <f t="shared" si="5"/>
        <v>2015</v>
      </c>
      <c r="F27" s="4">
        <v>9.3807575032262399E-5</v>
      </c>
    </row>
    <row r="28" spans="1:6">
      <c r="A28" t="s">
        <v>2</v>
      </c>
      <c r="B28" t="str">
        <f t="shared" si="3"/>
        <v>Vancouver</v>
      </c>
      <c r="C28" t="str">
        <f t="shared" si="3"/>
        <v>dELEC</v>
      </c>
      <c r="D28">
        <f t="shared" si="4"/>
        <v>27</v>
      </c>
      <c r="E28">
        <f t="shared" si="5"/>
        <v>2015</v>
      </c>
      <c r="F28" s="4">
        <v>9.2680847928182394E-5</v>
      </c>
    </row>
    <row r="29" spans="1:6">
      <c r="A29" t="s">
        <v>2</v>
      </c>
      <c r="B29" t="str">
        <f t="shared" si="3"/>
        <v>Vancouver</v>
      </c>
      <c r="C29" t="str">
        <f t="shared" si="3"/>
        <v>dELEC</v>
      </c>
      <c r="D29">
        <f t="shared" si="4"/>
        <v>28</v>
      </c>
      <c r="E29">
        <f t="shared" si="5"/>
        <v>2015</v>
      </c>
      <c r="F29" s="4">
        <v>9.1907246133755304E-5</v>
      </c>
    </row>
    <row r="30" spans="1:6">
      <c r="A30" t="s">
        <v>2</v>
      </c>
      <c r="B30" t="str">
        <f t="shared" si="3"/>
        <v>Vancouver</v>
      </c>
      <c r="C30" t="str">
        <f t="shared" si="3"/>
        <v>dELEC</v>
      </c>
      <c r="D30">
        <f t="shared" si="4"/>
        <v>29</v>
      </c>
      <c r="E30">
        <f t="shared" si="5"/>
        <v>2015</v>
      </c>
      <c r="F30" s="4">
        <v>9.1541439547088298E-5</v>
      </c>
    </row>
    <row r="31" spans="1:6">
      <c r="A31" t="s">
        <v>2</v>
      </c>
      <c r="B31" t="str">
        <f t="shared" si="3"/>
        <v>Vancouver</v>
      </c>
      <c r="C31" t="str">
        <f t="shared" si="3"/>
        <v>dELEC</v>
      </c>
      <c r="D31">
        <f t="shared" si="4"/>
        <v>30</v>
      </c>
      <c r="E31">
        <f t="shared" si="5"/>
        <v>2015</v>
      </c>
      <c r="F31" s="4">
        <v>9.2769947133730595E-5</v>
      </c>
    </row>
    <row r="32" spans="1:6">
      <c r="A32" t="s">
        <v>2</v>
      </c>
      <c r="B32" t="str">
        <f t="shared" si="3"/>
        <v>Vancouver</v>
      </c>
      <c r="C32" t="str">
        <f t="shared" si="3"/>
        <v>dELEC</v>
      </c>
      <c r="D32">
        <f t="shared" si="4"/>
        <v>31</v>
      </c>
      <c r="E32">
        <f t="shared" si="5"/>
        <v>2015</v>
      </c>
      <c r="F32" s="4">
        <v>9.9837813660742799E-5</v>
      </c>
    </row>
    <row r="33" spans="1:6">
      <c r="A33" t="s">
        <v>2</v>
      </c>
      <c r="B33" t="str">
        <f t="shared" si="3"/>
        <v>Vancouver</v>
      </c>
      <c r="C33" t="str">
        <f t="shared" si="3"/>
        <v>dELEC</v>
      </c>
      <c r="D33">
        <f t="shared" si="4"/>
        <v>32</v>
      </c>
      <c r="E33">
        <f t="shared" si="5"/>
        <v>2015</v>
      </c>
      <c r="F33">
        <v>1.04887047522039E-4</v>
      </c>
    </row>
    <row r="34" spans="1:6">
      <c r="A34" t="s">
        <v>2</v>
      </c>
      <c r="B34" t="str">
        <f>B33</f>
        <v>Vancouver</v>
      </c>
      <c r="C34" t="str">
        <f>C33</f>
        <v>dELEC</v>
      </c>
      <c r="D34">
        <f>D33+1</f>
        <v>33</v>
      </c>
      <c r="E34">
        <f>E33</f>
        <v>2015</v>
      </c>
      <c r="F34">
        <v>1.12088509174972E-4</v>
      </c>
    </row>
    <row r="35" spans="1:6">
      <c r="A35" t="s">
        <v>2</v>
      </c>
      <c r="B35" t="str">
        <f t="shared" ref="B35:C43" si="6">B34</f>
        <v>Vancouver</v>
      </c>
      <c r="C35" t="str">
        <f t="shared" si="6"/>
        <v>dELEC</v>
      </c>
      <c r="D35">
        <f t="shared" ref="D35:D43" si="7">D34+1</f>
        <v>34</v>
      </c>
      <c r="E35">
        <f t="shared" ref="E35:E43" si="8">E34</f>
        <v>2015</v>
      </c>
      <c r="F35">
        <v>1.16752560388574E-4</v>
      </c>
    </row>
    <row r="36" spans="1:6">
      <c r="A36" t="s">
        <v>2</v>
      </c>
      <c r="B36" t="str">
        <f t="shared" si="6"/>
        <v>Vancouver</v>
      </c>
      <c r="C36" t="str">
        <f t="shared" si="6"/>
        <v>dELEC</v>
      </c>
      <c r="D36">
        <f t="shared" si="7"/>
        <v>35</v>
      </c>
      <c r="E36">
        <f t="shared" si="8"/>
        <v>2015</v>
      </c>
      <c r="F36">
        <v>1.2399580057598301E-4</v>
      </c>
    </row>
    <row r="37" spans="1:6">
      <c r="A37" t="s">
        <v>2</v>
      </c>
      <c r="B37" t="str">
        <f t="shared" si="6"/>
        <v>Vancouver</v>
      </c>
      <c r="C37" t="str">
        <f t="shared" si="6"/>
        <v>dELEC</v>
      </c>
      <c r="D37">
        <f t="shared" si="7"/>
        <v>36</v>
      </c>
      <c r="E37">
        <f t="shared" si="8"/>
        <v>2015</v>
      </c>
      <c r="F37">
        <v>1.2324289885503299E-4</v>
      </c>
    </row>
    <row r="38" spans="1:6">
      <c r="A38" t="s">
        <v>2</v>
      </c>
      <c r="B38" t="str">
        <f t="shared" si="6"/>
        <v>Vancouver</v>
      </c>
      <c r="C38" t="str">
        <f t="shared" si="6"/>
        <v>dELEC</v>
      </c>
      <c r="D38">
        <f t="shared" si="7"/>
        <v>37</v>
      </c>
      <c r="E38">
        <f t="shared" si="8"/>
        <v>2015</v>
      </c>
      <c r="F38">
        <v>1.16145572735239E-4</v>
      </c>
    </row>
    <row r="39" spans="1:6">
      <c r="A39" t="s">
        <v>2</v>
      </c>
      <c r="B39" t="str">
        <f t="shared" si="6"/>
        <v>Vancouver</v>
      </c>
      <c r="C39" t="str">
        <f t="shared" si="6"/>
        <v>dELEC</v>
      </c>
      <c r="D39">
        <f t="shared" si="7"/>
        <v>38</v>
      </c>
      <c r="E39">
        <f t="shared" si="8"/>
        <v>2015</v>
      </c>
      <c r="F39">
        <v>1.20390817631571E-4</v>
      </c>
    </row>
    <row r="40" spans="1:6">
      <c r="A40" t="s">
        <v>2</v>
      </c>
      <c r="B40" t="str">
        <f t="shared" si="6"/>
        <v>Vancouver</v>
      </c>
      <c r="C40" t="str">
        <f t="shared" si="6"/>
        <v>dELEC</v>
      </c>
      <c r="D40">
        <f t="shared" si="7"/>
        <v>39</v>
      </c>
      <c r="E40">
        <f t="shared" si="8"/>
        <v>2015</v>
      </c>
      <c r="F40">
        <v>1.21444168194217E-4</v>
      </c>
    </row>
    <row r="41" spans="1:6">
      <c r="A41" t="s">
        <v>2</v>
      </c>
      <c r="B41" t="str">
        <f t="shared" si="6"/>
        <v>Vancouver</v>
      </c>
      <c r="C41" t="str">
        <f t="shared" si="6"/>
        <v>dELEC</v>
      </c>
      <c r="D41">
        <f t="shared" si="7"/>
        <v>40</v>
      </c>
      <c r="E41">
        <f t="shared" si="8"/>
        <v>2015</v>
      </c>
      <c r="F41">
        <v>1.21580853222505E-4</v>
      </c>
    </row>
    <row r="42" spans="1:6">
      <c r="A42" t="s">
        <v>2</v>
      </c>
      <c r="B42" t="str">
        <f t="shared" si="6"/>
        <v>Vancouver</v>
      </c>
      <c r="C42" t="str">
        <f t="shared" si="6"/>
        <v>dELEC</v>
      </c>
      <c r="D42">
        <f t="shared" si="7"/>
        <v>41</v>
      </c>
      <c r="E42">
        <f t="shared" si="8"/>
        <v>2015</v>
      </c>
      <c r="F42">
        <v>1.2471395217068299E-4</v>
      </c>
    </row>
    <row r="43" spans="1:6">
      <c r="A43" t="s">
        <v>2</v>
      </c>
      <c r="B43" t="str">
        <f t="shared" si="6"/>
        <v>Vancouver</v>
      </c>
      <c r="C43" t="str">
        <f t="shared" si="6"/>
        <v>dELEC</v>
      </c>
      <c r="D43">
        <f t="shared" si="7"/>
        <v>42</v>
      </c>
      <c r="E43">
        <f t="shared" si="8"/>
        <v>2015</v>
      </c>
      <c r="F43">
        <v>1.2398043714554699E-4</v>
      </c>
    </row>
    <row r="44" spans="1:6">
      <c r="A44" t="s">
        <v>2</v>
      </c>
      <c r="B44" t="str">
        <f>B43</f>
        <v>Vancouver</v>
      </c>
      <c r="C44" t="str">
        <f>C43</f>
        <v>dELEC</v>
      </c>
      <c r="D44">
        <f>D43+1</f>
        <v>43</v>
      </c>
      <c r="E44">
        <f>E43</f>
        <v>2015</v>
      </c>
      <c r="F44">
        <v>1.22602841975222E-4</v>
      </c>
    </row>
    <row r="45" spans="1:6">
      <c r="A45" t="s">
        <v>2</v>
      </c>
      <c r="B45" t="str">
        <f t="shared" ref="B45:C47" si="9">B44</f>
        <v>Vancouver</v>
      </c>
      <c r="C45" t="str">
        <f t="shared" si="9"/>
        <v>dELEC</v>
      </c>
      <c r="D45">
        <f t="shared" ref="D45:D47" si="10">D44+1</f>
        <v>44</v>
      </c>
      <c r="E45">
        <f t="shared" ref="E45:E47" si="11">E44</f>
        <v>2015</v>
      </c>
      <c r="F45">
        <v>1.20215591859684E-4</v>
      </c>
    </row>
    <row r="46" spans="1:6">
      <c r="A46" t="s">
        <v>2</v>
      </c>
      <c r="B46" t="str">
        <f t="shared" si="9"/>
        <v>Vancouver</v>
      </c>
      <c r="C46" t="str">
        <f t="shared" si="9"/>
        <v>dELEC</v>
      </c>
      <c r="D46">
        <f t="shared" si="10"/>
        <v>45</v>
      </c>
      <c r="E46">
        <f t="shared" si="11"/>
        <v>2015</v>
      </c>
      <c r="F46">
        <v>1.19118559162139E-4</v>
      </c>
    </row>
    <row r="47" spans="1:6">
      <c r="A47" t="s">
        <v>2</v>
      </c>
      <c r="B47" t="str">
        <f t="shared" si="9"/>
        <v>Vancouver</v>
      </c>
      <c r="C47" t="str">
        <f t="shared" si="9"/>
        <v>dELEC</v>
      </c>
      <c r="D47">
        <f t="shared" si="10"/>
        <v>46</v>
      </c>
      <c r="E47">
        <f t="shared" si="11"/>
        <v>2015</v>
      </c>
      <c r="F47">
        <v>1.15894706706181E-4</v>
      </c>
    </row>
    <row r="48" spans="1:6">
      <c r="A48" t="s">
        <v>2</v>
      </c>
      <c r="B48" t="str">
        <f>B47</f>
        <v>Vancouver</v>
      </c>
      <c r="C48" t="str">
        <f>C47</f>
        <v>dELEC</v>
      </c>
      <c r="D48">
        <f>D47+1</f>
        <v>47</v>
      </c>
      <c r="E48">
        <f>E47</f>
        <v>2015</v>
      </c>
      <c r="F48">
        <v>1.10095328919343E-4</v>
      </c>
    </row>
    <row r="49" spans="1:6" ht="15.75" thickBot="1">
      <c r="A49" s="12" t="s">
        <v>2</v>
      </c>
      <c r="B49" s="12" t="str">
        <f t="shared" ref="B49:C64" si="12">B48</f>
        <v>Vancouver</v>
      </c>
      <c r="C49" s="12" t="str">
        <f t="shared" si="12"/>
        <v>dELEC</v>
      </c>
      <c r="D49" s="12">
        <f t="shared" ref="D49" si="13">D48+1</f>
        <v>48</v>
      </c>
      <c r="E49" s="12">
        <f t="shared" ref="E49:E160" si="14">E48</f>
        <v>2015</v>
      </c>
      <c r="F49" s="21">
        <v>9.9057647817943505E-5</v>
      </c>
    </row>
    <row r="50" spans="1:6">
      <c r="A50" t="s">
        <v>2</v>
      </c>
      <c r="B50" t="str">
        <f t="shared" si="12"/>
        <v>Vancouver</v>
      </c>
      <c r="C50" t="s">
        <v>10</v>
      </c>
      <c r="D50">
        <v>1</v>
      </c>
      <c r="E50">
        <f t="shared" si="14"/>
        <v>2015</v>
      </c>
      <c r="F50">
        <v>2.4335469745500701E-4</v>
      </c>
    </row>
    <row r="51" spans="1:6">
      <c r="A51" t="s">
        <v>2</v>
      </c>
      <c r="B51" t="str">
        <f t="shared" si="12"/>
        <v>Vancouver</v>
      </c>
      <c r="C51" t="str">
        <f t="shared" si="12"/>
        <v>dHEAT</v>
      </c>
      <c r="D51">
        <f t="shared" ref="D51:D162" si="15">D50+1</f>
        <v>2</v>
      </c>
      <c r="E51">
        <f t="shared" si="14"/>
        <v>2015</v>
      </c>
      <c r="F51">
        <v>2.2665547458395301E-4</v>
      </c>
    </row>
    <row r="52" spans="1:6">
      <c r="A52" t="s">
        <v>2</v>
      </c>
      <c r="B52" t="str">
        <f t="shared" si="12"/>
        <v>Vancouver</v>
      </c>
      <c r="C52" t="str">
        <f t="shared" si="12"/>
        <v>dHEAT</v>
      </c>
      <c r="D52">
        <f t="shared" si="15"/>
        <v>3</v>
      </c>
      <c r="E52">
        <f t="shared" si="14"/>
        <v>2015</v>
      </c>
      <c r="F52">
        <v>2.3272313621249899E-4</v>
      </c>
    </row>
    <row r="53" spans="1:6">
      <c r="A53" t="s">
        <v>2</v>
      </c>
      <c r="B53" t="str">
        <f t="shared" si="12"/>
        <v>Vancouver</v>
      </c>
      <c r="C53" t="str">
        <f t="shared" si="12"/>
        <v>dHEAT</v>
      </c>
      <c r="D53">
        <f t="shared" si="15"/>
        <v>4</v>
      </c>
      <c r="E53">
        <f t="shared" si="14"/>
        <v>2015</v>
      </c>
      <c r="F53">
        <v>2.2506340228008401E-4</v>
      </c>
    </row>
    <row r="54" spans="1:6">
      <c r="A54" t="s">
        <v>2</v>
      </c>
      <c r="B54" t="str">
        <f t="shared" si="12"/>
        <v>Vancouver</v>
      </c>
      <c r="C54" t="str">
        <f t="shared" si="12"/>
        <v>dHEAT</v>
      </c>
      <c r="D54">
        <f t="shared" si="15"/>
        <v>5</v>
      </c>
      <c r="E54">
        <f t="shared" si="14"/>
        <v>2015</v>
      </c>
      <c r="F54">
        <v>2.3730785510034399E-4</v>
      </c>
    </row>
    <row r="55" spans="1:6">
      <c r="A55" t="s">
        <v>2</v>
      </c>
      <c r="B55" t="str">
        <f t="shared" si="12"/>
        <v>Vancouver</v>
      </c>
      <c r="C55" t="str">
        <f t="shared" si="12"/>
        <v>dHEAT</v>
      </c>
      <c r="D55">
        <f t="shared" si="15"/>
        <v>6</v>
      </c>
      <c r="E55">
        <f t="shared" si="14"/>
        <v>2015</v>
      </c>
      <c r="F55">
        <v>2.50535069538748E-4</v>
      </c>
    </row>
    <row r="56" spans="1:6">
      <c r="A56" t="s">
        <v>2</v>
      </c>
      <c r="B56" t="str">
        <f t="shared" si="12"/>
        <v>Vancouver</v>
      </c>
      <c r="C56" t="str">
        <f t="shared" si="12"/>
        <v>dHEAT</v>
      </c>
      <c r="D56">
        <f t="shared" si="15"/>
        <v>7</v>
      </c>
      <c r="E56">
        <f t="shared" si="14"/>
        <v>2015</v>
      </c>
      <c r="F56">
        <v>2.9815137854272302E-4</v>
      </c>
    </row>
    <row r="57" spans="1:6">
      <c r="A57" t="s">
        <v>2</v>
      </c>
      <c r="B57" t="str">
        <f t="shared" si="12"/>
        <v>Vancouver</v>
      </c>
      <c r="C57" t="str">
        <f t="shared" si="12"/>
        <v>dHEAT</v>
      </c>
      <c r="D57">
        <f t="shared" si="15"/>
        <v>8</v>
      </c>
      <c r="E57">
        <f t="shared" si="14"/>
        <v>2015</v>
      </c>
      <c r="F57">
        <v>2.83023077104178E-4</v>
      </c>
    </row>
    <row r="58" spans="1:6">
      <c r="A58" t="s">
        <v>2</v>
      </c>
      <c r="B58" t="str">
        <f t="shared" si="12"/>
        <v>Vancouver</v>
      </c>
      <c r="C58" t="str">
        <f t="shared" si="12"/>
        <v>dHEAT</v>
      </c>
      <c r="D58">
        <f t="shared" si="15"/>
        <v>9</v>
      </c>
      <c r="E58">
        <f t="shared" si="14"/>
        <v>2015</v>
      </c>
      <c r="F58">
        <v>2.8698036182262199E-4</v>
      </c>
    </row>
    <row r="59" spans="1:6">
      <c r="A59" t="s">
        <v>2</v>
      </c>
      <c r="B59" t="str">
        <f t="shared" si="12"/>
        <v>Vancouver</v>
      </c>
      <c r="C59" t="str">
        <f t="shared" si="12"/>
        <v>dHEAT</v>
      </c>
      <c r="D59">
        <f t="shared" si="15"/>
        <v>10</v>
      </c>
      <c r="E59">
        <f t="shared" si="14"/>
        <v>2015</v>
      </c>
      <c r="F59">
        <v>2.8615606452950899E-4</v>
      </c>
    </row>
    <row r="60" spans="1:6">
      <c r="A60" t="s">
        <v>2</v>
      </c>
      <c r="B60" t="str">
        <f t="shared" si="12"/>
        <v>Vancouver</v>
      </c>
      <c r="C60" t="str">
        <f t="shared" si="12"/>
        <v>dHEAT</v>
      </c>
      <c r="D60">
        <f t="shared" si="15"/>
        <v>11</v>
      </c>
      <c r="E60">
        <f t="shared" si="14"/>
        <v>2015</v>
      </c>
      <c r="F60">
        <v>2.8686395635553599E-4</v>
      </c>
    </row>
    <row r="61" spans="1:6">
      <c r="A61" t="s">
        <v>2</v>
      </c>
      <c r="B61" t="str">
        <f t="shared" si="12"/>
        <v>Vancouver</v>
      </c>
      <c r="C61" t="str">
        <f t="shared" si="12"/>
        <v>dHEAT</v>
      </c>
      <c r="D61">
        <f t="shared" si="15"/>
        <v>12</v>
      </c>
      <c r="E61">
        <f t="shared" si="14"/>
        <v>2015</v>
      </c>
      <c r="F61">
        <v>2.63929043595172E-4</v>
      </c>
    </row>
    <row r="62" spans="1:6">
      <c r="A62" t="s">
        <v>2</v>
      </c>
      <c r="B62" t="str">
        <f t="shared" si="12"/>
        <v>Vancouver</v>
      </c>
      <c r="C62" t="str">
        <f t="shared" si="12"/>
        <v>dHEAT</v>
      </c>
      <c r="D62">
        <f t="shared" si="15"/>
        <v>13</v>
      </c>
      <c r="E62">
        <f t="shared" si="14"/>
        <v>2015</v>
      </c>
      <c r="F62">
        <v>2.3929596337383599E-4</v>
      </c>
    </row>
    <row r="63" spans="1:6">
      <c r="A63" t="s">
        <v>2</v>
      </c>
      <c r="B63" t="str">
        <f t="shared" si="12"/>
        <v>Vancouver</v>
      </c>
      <c r="C63" t="str">
        <f t="shared" si="12"/>
        <v>dHEAT</v>
      </c>
      <c r="D63">
        <f t="shared" si="15"/>
        <v>14</v>
      </c>
      <c r="E63">
        <f t="shared" si="14"/>
        <v>2015</v>
      </c>
      <c r="F63">
        <v>2.2860411076505E-4</v>
      </c>
    </row>
    <row r="64" spans="1:6">
      <c r="A64" t="s">
        <v>2</v>
      </c>
      <c r="B64" t="str">
        <f t="shared" si="12"/>
        <v>Vancouver</v>
      </c>
      <c r="C64" t="str">
        <f t="shared" si="12"/>
        <v>dHEAT</v>
      </c>
      <c r="D64">
        <f t="shared" si="15"/>
        <v>15</v>
      </c>
      <c r="E64">
        <f t="shared" si="14"/>
        <v>2015</v>
      </c>
      <c r="F64">
        <v>2.2892175410734299E-4</v>
      </c>
    </row>
    <row r="65" spans="1:6">
      <c r="A65" t="s">
        <v>2</v>
      </c>
      <c r="B65" t="str">
        <f t="shared" ref="B65:C80" si="16">B64</f>
        <v>Vancouver</v>
      </c>
      <c r="C65" t="str">
        <f t="shared" si="16"/>
        <v>dHEAT</v>
      </c>
      <c r="D65">
        <f t="shared" si="15"/>
        <v>16</v>
      </c>
      <c r="E65">
        <f t="shared" si="14"/>
        <v>2015</v>
      </c>
      <c r="F65">
        <v>2.2574942912994401E-4</v>
      </c>
    </row>
    <row r="66" spans="1:6">
      <c r="A66" t="s">
        <v>2</v>
      </c>
      <c r="B66" t="str">
        <f t="shared" si="16"/>
        <v>Vancouver</v>
      </c>
      <c r="C66" t="str">
        <f t="shared" si="16"/>
        <v>dHEAT</v>
      </c>
      <c r="D66">
        <f t="shared" si="15"/>
        <v>17</v>
      </c>
      <c r="E66">
        <f t="shared" si="14"/>
        <v>2015</v>
      </c>
      <c r="F66">
        <v>2.4837000855524102E-4</v>
      </c>
    </row>
    <row r="67" spans="1:6">
      <c r="A67" t="s">
        <v>2</v>
      </c>
      <c r="B67" t="str">
        <f t="shared" si="16"/>
        <v>Vancouver</v>
      </c>
      <c r="C67" t="str">
        <f t="shared" si="16"/>
        <v>dHEAT</v>
      </c>
      <c r="D67">
        <f t="shared" si="15"/>
        <v>18</v>
      </c>
      <c r="E67">
        <f t="shared" si="14"/>
        <v>2015</v>
      </c>
      <c r="F67">
        <v>2.6624176516681903E-4</v>
      </c>
    </row>
    <row r="68" spans="1:6">
      <c r="A68" t="s">
        <v>2</v>
      </c>
      <c r="B68" t="str">
        <f t="shared" si="16"/>
        <v>Vancouver</v>
      </c>
      <c r="C68" t="str">
        <f t="shared" si="16"/>
        <v>dHEAT</v>
      </c>
      <c r="D68">
        <f t="shared" si="15"/>
        <v>19</v>
      </c>
      <c r="E68">
        <f t="shared" si="14"/>
        <v>2015</v>
      </c>
      <c r="F68">
        <v>2.7054991950402102E-4</v>
      </c>
    </row>
    <row r="69" spans="1:6">
      <c r="A69" t="s">
        <v>2</v>
      </c>
      <c r="B69" t="str">
        <f t="shared" si="16"/>
        <v>Vancouver</v>
      </c>
      <c r="C69" t="str">
        <f t="shared" si="16"/>
        <v>dHEAT</v>
      </c>
      <c r="D69">
        <f t="shared" si="15"/>
        <v>20</v>
      </c>
      <c r="E69">
        <f t="shared" si="14"/>
        <v>2015</v>
      </c>
      <c r="F69">
        <v>2.6779119783486001E-4</v>
      </c>
    </row>
    <row r="70" spans="1:6">
      <c r="A70" t="s">
        <v>2</v>
      </c>
      <c r="B70" t="str">
        <f t="shared" si="16"/>
        <v>Vancouver</v>
      </c>
      <c r="C70" t="str">
        <f t="shared" si="16"/>
        <v>dHEAT</v>
      </c>
      <c r="D70">
        <f t="shared" si="15"/>
        <v>21</v>
      </c>
      <c r="E70">
        <f t="shared" si="14"/>
        <v>2015</v>
      </c>
      <c r="F70">
        <v>2.8715092344852599E-4</v>
      </c>
    </row>
    <row r="71" spans="1:6">
      <c r="A71" t="s">
        <v>2</v>
      </c>
      <c r="B71" t="str">
        <f t="shared" si="16"/>
        <v>Vancouver</v>
      </c>
      <c r="C71" t="str">
        <f t="shared" si="16"/>
        <v>dHEAT</v>
      </c>
      <c r="D71">
        <f t="shared" si="15"/>
        <v>22</v>
      </c>
      <c r="E71">
        <f t="shared" si="14"/>
        <v>2015</v>
      </c>
      <c r="F71">
        <v>2.5337018087643199E-4</v>
      </c>
    </row>
    <row r="72" spans="1:6">
      <c r="A72" t="s">
        <v>2</v>
      </c>
      <c r="B72" t="str">
        <f t="shared" si="16"/>
        <v>Vancouver</v>
      </c>
      <c r="C72" t="str">
        <f t="shared" si="16"/>
        <v>dHEAT</v>
      </c>
      <c r="D72">
        <f t="shared" si="15"/>
        <v>23</v>
      </c>
      <c r="E72">
        <f t="shared" si="14"/>
        <v>2015</v>
      </c>
      <c r="F72">
        <v>2.5148665681327498E-4</v>
      </c>
    </row>
    <row r="73" spans="1:6">
      <c r="A73" t="s">
        <v>2</v>
      </c>
      <c r="B73" t="str">
        <f t="shared" si="16"/>
        <v>Vancouver</v>
      </c>
      <c r="C73" t="str">
        <f t="shared" si="16"/>
        <v>dHEAT</v>
      </c>
      <c r="D73">
        <f t="shared" si="15"/>
        <v>24</v>
      </c>
      <c r="E73">
        <f t="shared" si="14"/>
        <v>2015</v>
      </c>
      <c r="F73">
        <v>2.40912136114486E-4</v>
      </c>
    </row>
    <row r="74" spans="1:6">
      <c r="A74" t="s">
        <v>2</v>
      </c>
      <c r="B74" t="str">
        <f t="shared" si="16"/>
        <v>Vancouver</v>
      </c>
      <c r="C74" t="str">
        <f t="shared" si="16"/>
        <v>dHEAT</v>
      </c>
      <c r="D74">
        <f t="shared" si="15"/>
        <v>25</v>
      </c>
      <c r="E74">
        <f t="shared" si="14"/>
        <v>2015</v>
      </c>
      <c r="F74" s="4">
        <v>3.3980751445153901E-5</v>
      </c>
    </row>
    <row r="75" spans="1:6">
      <c r="A75" t="s">
        <v>2</v>
      </c>
      <c r="B75" t="str">
        <f t="shared" si="16"/>
        <v>Vancouver</v>
      </c>
      <c r="C75" t="str">
        <f t="shared" si="16"/>
        <v>dHEAT</v>
      </c>
      <c r="D75">
        <f t="shared" si="15"/>
        <v>26</v>
      </c>
      <c r="E75">
        <f t="shared" si="14"/>
        <v>2015</v>
      </c>
      <c r="F75" s="4">
        <v>3.7281992410464297E-5</v>
      </c>
    </row>
    <row r="76" spans="1:6">
      <c r="A76" t="s">
        <v>2</v>
      </c>
      <c r="B76" t="str">
        <f t="shared" si="16"/>
        <v>Vancouver</v>
      </c>
      <c r="C76" t="str">
        <f t="shared" si="16"/>
        <v>dHEAT</v>
      </c>
      <c r="D76">
        <f t="shared" si="15"/>
        <v>27</v>
      </c>
      <c r="E76">
        <f t="shared" si="14"/>
        <v>2015</v>
      </c>
      <c r="F76" s="4">
        <v>3.17840430222755E-5</v>
      </c>
    </row>
    <row r="77" spans="1:6">
      <c r="A77" t="s">
        <v>2</v>
      </c>
      <c r="B77" t="str">
        <f t="shared" si="16"/>
        <v>Vancouver</v>
      </c>
      <c r="C77" t="str">
        <f t="shared" si="16"/>
        <v>dHEAT</v>
      </c>
      <c r="D77">
        <f t="shared" si="15"/>
        <v>28</v>
      </c>
      <c r="E77">
        <f t="shared" si="14"/>
        <v>2015</v>
      </c>
      <c r="F77" s="4">
        <v>3.7588323401765098E-5</v>
      </c>
    </row>
    <row r="78" spans="1:6">
      <c r="A78" t="s">
        <v>2</v>
      </c>
      <c r="B78" t="str">
        <f t="shared" si="16"/>
        <v>Vancouver</v>
      </c>
      <c r="C78" t="str">
        <f t="shared" si="16"/>
        <v>dHEAT</v>
      </c>
      <c r="D78">
        <f t="shared" si="15"/>
        <v>29</v>
      </c>
      <c r="E78">
        <f t="shared" si="14"/>
        <v>2015</v>
      </c>
      <c r="F78" s="4">
        <v>3.7406322376252301E-5</v>
      </c>
    </row>
    <row r="79" spans="1:6">
      <c r="A79" t="s">
        <v>2</v>
      </c>
      <c r="B79" t="str">
        <f t="shared" si="16"/>
        <v>Vancouver</v>
      </c>
      <c r="C79" t="str">
        <f t="shared" si="16"/>
        <v>dHEAT</v>
      </c>
      <c r="D79">
        <f t="shared" si="15"/>
        <v>30</v>
      </c>
      <c r="E79">
        <f t="shared" si="14"/>
        <v>2015</v>
      </c>
      <c r="F79" s="4">
        <v>4.6867527564981701E-5</v>
      </c>
    </row>
    <row r="80" spans="1:6">
      <c r="A80" t="s">
        <v>2</v>
      </c>
      <c r="B80" t="str">
        <f t="shared" si="16"/>
        <v>Vancouver</v>
      </c>
      <c r="C80" t="str">
        <f t="shared" si="16"/>
        <v>dHEAT</v>
      </c>
      <c r="D80">
        <f t="shared" si="15"/>
        <v>31</v>
      </c>
      <c r="E80">
        <f t="shared" si="14"/>
        <v>2015</v>
      </c>
      <c r="F80" s="4">
        <v>4.6562286612614697E-5</v>
      </c>
    </row>
    <row r="81" spans="1:6">
      <c r="A81" t="s">
        <v>2</v>
      </c>
      <c r="B81" t="str">
        <f t="shared" ref="B81:C96" si="17">B80</f>
        <v>Vancouver</v>
      </c>
      <c r="C81" t="str">
        <f t="shared" si="17"/>
        <v>dHEAT</v>
      </c>
      <c r="D81">
        <f t="shared" si="15"/>
        <v>32</v>
      </c>
      <c r="E81">
        <f t="shared" si="14"/>
        <v>2015</v>
      </c>
      <c r="F81" s="4">
        <v>6.2576590809242802E-5</v>
      </c>
    </row>
    <row r="82" spans="1:6">
      <c r="A82" t="s">
        <v>2</v>
      </c>
      <c r="B82" t="str">
        <f t="shared" si="17"/>
        <v>Vancouver</v>
      </c>
      <c r="C82" t="str">
        <f t="shared" si="17"/>
        <v>dHEAT</v>
      </c>
      <c r="D82">
        <f t="shared" si="15"/>
        <v>33</v>
      </c>
      <c r="E82">
        <f t="shared" si="14"/>
        <v>2015</v>
      </c>
      <c r="F82" s="4">
        <v>5.7267931449496898E-5</v>
      </c>
    </row>
    <row r="83" spans="1:6">
      <c r="A83" t="s">
        <v>2</v>
      </c>
      <c r="B83" t="str">
        <f t="shared" si="17"/>
        <v>Vancouver</v>
      </c>
      <c r="C83" t="str">
        <f t="shared" si="17"/>
        <v>dHEAT</v>
      </c>
      <c r="D83">
        <f t="shared" si="15"/>
        <v>34</v>
      </c>
      <c r="E83">
        <f t="shared" si="14"/>
        <v>2015</v>
      </c>
      <c r="F83" s="4">
        <v>5.1025232119608901E-5</v>
      </c>
    </row>
    <row r="84" spans="1:6">
      <c r="A84" t="s">
        <v>2</v>
      </c>
      <c r="B84" t="str">
        <f t="shared" si="17"/>
        <v>Vancouver</v>
      </c>
      <c r="C84" t="str">
        <f t="shared" si="17"/>
        <v>dHEAT</v>
      </c>
      <c r="D84">
        <f t="shared" si="15"/>
        <v>35</v>
      </c>
      <c r="E84">
        <f t="shared" si="14"/>
        <v>2015</v>
      </c>
      <c r="F84" s="4">
        <v>2.1593833604749202E-5</v>
      </c>
    </row>
    <row r="85" spans="1:6">
      <c r="A85" t="s">
        <v>2</v>
      </c>
      <c r="B85" t="str">
        <f t="shared" si="17"/>
        <v>Vancouver</v>
      </c>
      <c r="C85" t="str">
        <f t="shared" si="17"/>
        <v>dHEAT</v>
      </c>
      <c r="D85">
        <f t="shared" si="15"/>
        <v>36</v>
      </c>
      <c r="E85">
        <f t="shared" si="14"/>
        <v>2015</v>
      </c>
      <c r="F85" s="4">
        <v>2.2129699107424499E-5</v>
      </c>
    </row>
    <row r="86" spans="1:6">
      <c r="A86" t="s">
        <v>2</v>
      </c>
      <c r="B86" t="str">
        <f t="shared" si="17"/>
        <v>Vancouver</v>
      </c>
      <c r="C86" t="str">
        <f t="shared" si="17"/>
        <v>dHEAT</v>
      </c>
      <c r="D86">
        <f t="shared" si="15"/>
        <v>37</v>
      </c>
      <c r="E86">
        <f t="shared" si="14"/>
        <v>2015</v>
      </c>
      <c r="F86" s="4">
        <v>4.58079815559557E-5</v>
      </c>
    </row>
    <row r="87" spans="1:6">
      <c r="A87" t="s">
        <v>2</v>
      </c>
      <c r="B87" t="str">
        <f t="shared" si="17"/>
        <v>Vancouver</v>
      </c>
      <c r="C87" t="str">
        <f t="shared" si="17"/>
        <v>dHEAT</v>
      </c>
      <c r="D87">
        <f t="shared" si="15"/>
        <v>38</v>
      </c>
      <c r="E87">
        <f t="shared" si="14"/>
        <v>2015</v>
      </c>
      <c r="F87" s="4">
        <v>2.0389297855210102E-5</v>
      </c>
    </row>
    <row r="88" spans="1:6">
      <c r="A88" t="s">
        <v>2</v>
      </c>
      <c r="B88" t="str">
        <f t="shared" si="17"/>
        <v>Vancouver</v>
      </c>
      <c r="C88" t="str">
        <f t="shared" si="17"/>
        <v>dHEAT</v>
      </c>
      <c r="D88">
        <f t="shared" si="15"/>
        <v>39</v>
      </c>
      <c r="E88">
        <f t="shared" si="14"/>
        <v>2015</v>
      </c>
      <c r="F88" s="4">
        <v>1.4859507528116199E-5</v>
      </c>
    </row>
    <row r="89" spans="1:6">
      <c r="A89" t="s">
        <v>2</v>
      </c>
      <c r="B89" t="str">
        <f t="shared" si="17"/>
        <v>Vancouver</v>
      </c>
      <c r="C89" t="str">
        <f t="shared" si="17"/>
        <v>dHEAT</v>
      </c>
      <c r="D89">
        <f t="shared" si="15"/>
        <v>40</v>
      </c>
      <c r="E89">
        <f t="shared" si="14"/>
        <v>2015</v>
      </c>
      <c r="F89" s="4">
        <v>1.7185300421088799E-5</v>
      </c>
    </row>
    <row r="90" spans="1:6">
      <c r="A90" t="s">
        <v>2</v>
      </c>
      <c r="B90" t="str">
        <f t="shared" si="17"/>
        <v>Vancouver</v>
      </c>
      <c r="C90" t="str">
        <f t="shared" si="17"/>
        <v>dHEAT</v>
      </c>
      <c r="D90">
        <f t="shared" si="15"/>
        <v>41</v>
      </c>
      <c r="E90">
        <f t="shared" si="14"/>
        <v>2015</v>
      </c>
      <c r="F90" s="4">
        <v>1.30400590874856E-5</v>
      </c>
    </row>
    <row r="91" spans="1:6">
      <c r="A91" t="s">
        <v>2</v>
      </c>
      <c r="B91" t="str">
        <f t="shared" si="17"/>
        <v>Vancouver</v>
      </c>
      <c r="C91" t="str">
        <f t="shared" si="17"/>
        <v>dHEAT</v>
      </c>
      <c r="D91">
        <f t="shared" si="15"/>
        <v>42</v>
      </c>
      <c r="E91">
        <f t="shared" si="14"/>
        <v>2015</v>
      </c>
      <c r="F91" s="4">
        <v>1.8351112441427E-5</v>
      </c>
    </row>
    <row r="92" spans="1:6">
      <c r="A92" t="s">
        <v>2</v>
      </c>
      <c r="B92" t="str">
        <f t="shared" si="17"/>
        <v>Vancouver</v>
      </c>
      <c r="C92" t="str">
        <f t="shared" si="17"/>
        <v>dHEAT</v>
      </c>
      <c r="D92">
        <f t="shared" si="15"/>
        <v>43</v>
      </c>
      <c r="E92">
        <f t="shared" si="14"/>
        <v>2015</v>
      </c>
      <c r="F92" s="4">
        <v>1.3994313396234299E-5</v>
      </c>
    </row>
    <row r="93" spans="1:6">
      <c r="A93" t="s">
        <v>2</v>
      </c>
      <c r="B93" t="str">
        <f t="shared" si="17"/>
        <v>Vancouver</v>
      </c>
      <c r="C93" t="str">
        <f t="shared" si="17"/>
        <v>dHEAT</v>
      </c>
      <c r="D93">
        <f t="shared" si="15"/>
        <v>44</v>
      </c>
      <c r="E93">
        <f t="shared" si="14"/>
        <v>2015</v>
      </c>
      <c r="F93" s="4">
        <v>1.9028071760468198E-5</v>
      </c>
    </row>
    <row r="94" spans="1:6">
      <c r="A94" t="s">
        <v>2</v>
      </c>
      <c r="B94" t="str">
        <f t="shared" si="17"/>
        <v>Vancouver</v>
      </c>
      <c r="C94" t="str">
        <f t="shared" si="17"/>
        <v>dHEAT</v>
      </c>
      <c r="D94">
        <f t="shared" si="15"/>
        <v>45</v>
      </c>
      <c r="E94">
        <f t="shared" si="14"/>
        <v>2015</v>
      </c>
      <c r="F94" s="4">
        <v>1.6874217807769499E-5</v>
      </c>
    </row>
    <row r="95" spans="1:6">
      <c r="A95" t="s">
        <v>2</v>
      </c>
      <c r="B95" t="str">
        <f t="shared" si="17"/>
        <v>Vancouver</v>
      </c>
      <c r="C95" t="str">
        <f t="shared" si="17"/>
        <v>dHEAT</v>
      </c>
      <c r="D95">
        <f t="shared" si="15"/>
        <v>46</v>
      </c>
      <c r="E95">
        <f t="shared" si="14"/>
        <v>2015</v>
      </c>
      <c r="F95" s="4">
        <v>1.7816936225673E-5</v>
      </c>
    </row>
    <row r="96" spans="1:6">
      <c r="A96" t="s">
        <v>2</v>
      </c>
      <c r="B96" t="str">
        <f t="shared" si="17"/>
        <v>Vancouver</v>
      </c>
      <c r="C96" t="str">
        <f t="shared" si="17"/>
        <v>dHEAT</v>
      </c>
      <c r="D96">
        <f t="shared" si="15"/>
        <v>47</v>
      </c>
      <c r="E96">
        <f t="shared" si="14"/>
        <v>2015</v>
      </c>
      <c r="F96" s="4">
        <v>2.04258868852833E-5</v>
      </c>
    </row>
    <row r="97" spans="1:6" ht="15.75" thickBot="1">
      <c r="A97" s="12" t="s">
        <v>2</v>
      </c>
      <c r="B97" s="12" t="str">
        <f t="shared" ref="B97:C97" si="18">B96</f>
        <v>Vancouver</v>
      </c>
      <c r="C97" s="12" t="str">
        <f t="shared" si="18"/>
        <v>dHEAT</v>
      </c>
      <c r="D97" s="12">
        <f t="shared" si="15"/>
        <v>48</v>
      </c>
      <c r="E97" s="12">
        <f t="shared" si="14"/>
        <v>2015</v>
      </c>
      <c r="F97" s="21">
        <v>4.4890989457575503E-5</v>
      </c>
    </row>
    <row r="98" spans="1:6">
      <c r="A98" t="s">
        <v>2</v>
      </c>
      <c r="B98" t="str">
        <f t="shared" ref="B98:B145" si="19">B97</f>
        <v>Vancouver</v>
      </c>
      <c r="C98" t="s">
        <v>145</v>
      </c>
      <c r="D98">
        <v>1</v>
      </c>
      <c r="E98">
        <f t="shared" ref="E98:E145" si="20">E97</f>
        <v>2015</v>
      </c>
      <c r="F98" s="4">
        <v>4.7391109354760701E-5</v>
      </c>
    </row>
    <row r="99" spans="1:6">
      <c r="A99" t="s">
        <v>2</v>
      </c>
      <c r="B99" t="str">
        <f t="shared" si="19"/>
        <v>Vancouver</v>
      </c>
      <c r="C99" t="str">
        <f t="shared" ref="C99:C145" si="21">C98</f>
        <v>dTRANS_e</v>
      </c>
      <c r="D99">
        <f t="shared" ref="D99:D145" si="22">D98+1</f>
        <v>2</v>
      </c>
      <c r="E99">
        <f t="shared" si="20"/>
        <v>2015</v>
      </c>
      <c r="F99" s="4">
        <v>3.7605205268006799E-5</v>
      </c>
    </row>
    <row r="100" spans="1:6">
      <c r="A100" t="s">
        <v>2</v>
      </c>
      <c r="B100" t="str">
        <f t="shared" si="19"/>
        <v>Vancouver</v>
      </c>
      <c r="C100" t="str">
        <f t="shared" si="21"/>
        <v>dTRANS_e</v>
      </c>
      <c r="D100">
        <f t="shared" si="22"/>
        <v>3</v>
      </c>
      <c r="E100">
        <f t="shared" si="20"/>
        <v>2015</v>
      </c>
      <c r="F100" s="4">
        <v>2.92793869671047E-5</v>
      </c>
    </row>
    <row r="101" spans="1:6">
      <c r="A101" t="s">
        <v>2</v>
      </c>
      <c r="B101" t="str">
        <f t="shared" si="19"/>
        <v>Vancouver</v>
      </c>
      <c r="C101" t="str">
        <f t="shared" si="21"/>
        <v>dTRANS_e</v>
      </c>
      <c r="D101">
        <f t="shared" si="22"/>
        <v>4</v>
      </c>
      <c r="E101">
        <f t="shared" si="20"/>
        <v>2015</v>
      </c>
      <c r="F101" s="4">
        <v>2.3096000647316301E-5</v>
      </c>
    </row>
    <row r="102" spans="1:6">
      <c r="A102" t="s">
        <v>2</v>
      </c>
      <c r="B102" t="str">
        <f t="shared" si="19"/>
        <v>Vancouver</v>
      </c>
      <c r="C102" t="str">
        <f t="shared" si="21"/>
        <v>dTRANS_e</v>
      </c>
      <c r="D102">
        <f t="shared" si="22"/>
        <v>5</v>
      </c>
      <c r="E102">
        <f t="shared" si="20"/>
        <v>2015</v>
      </c>
      <c r="F102" s="4">
        <v>1.7629959095052499E-5</v>
      </c>
    </row>
    <row r="103" spans="1:6">
      <c r="A103" t="s">
        <v>2</v>
      </c>
      <c r="B103" t="str">
        <f t="shared" si="19"/>
        <v>Vancouver</v>
      </c>
      <c r="C103" t="str">
        <f t="shared" si="21"/>
        <v>dTRANS_e</v>
      </c>
      <c r="D103">
        <f t="shared" si="22"/>
        <v>6</v>
      </c>
      <c r="E103">
        <f t="shared" si="20"/>
        <v>2015</v>
      </c>
      <c r="F103" s="4">
        <v>1.38294552187191E-5</v>
      </c>
    </row>
    <row r="104" spans="1:6">
      <c r="A104" t="s">
        <v>2</v>
      </c>
      <c r="B104" t="str">
        <f t="shared" si="19"/>
        <v>Vancouver</v>
      </c>
      <c r="C104" t="str">
        <f t="shared" si="21"/>
        <v>dTRANS_e</v>
      </c>
      <c r="D104">
        <f t="shared" si="22"/>
        <v>7</v>
      </c>
      <c r="E104">
        <f t="shared" si="20"/>
        <v>2015</v>
      </c>
      <c r="F104" s="4">
        <v>1.2456633314870401E-5</v>
      </c>
    </row>
    <row r="105" spans="1:6">
      <c r="A105" t="s">
        <v>2</v>
      </c>
      <c r="B105" t="str">
        <f t="shared" si="19"/>
        <v>Vancouver</v>
      </c>
      <c r="C105" t="str">
        <f t="shared" si="21"/>
        <v>dTRANS_e</v>
      </c>
      <c r="D105">
        <f t="shared" si="22"/>
        <v>8</v>
      </c>
      <c r="E105">
        <f t="shared" si="20"/>
        <v>2015</v>
      </c>
      <c r="F105" s="4">
        <v>1.4404766051717701E-5</v>
      </c>
    </row>
    <row r="106" spans="1:6">
      <c r="A106" t="s">
        <v>2</v>
      </c>
      <c r="B106" t="str">
        <f t="shared" si="19"/>
        <v>Vancouver</v>
      </c>
      <c r="C106" t="str">
        <f t="shared" si="21"/>
        <v>dTRANS_e</v>
      </c>
      <c r="D106">
        <f t="shared" si="22"/>
        <v>9</v>
      </c>
      <c r="E106">
        <f t="shared" si="20"/>
        <v>2015</v>
      </c>
      <c r="F106" s="4">
        <v>1.85043226509245E-5</v>
      </c>
    </row>
    <row r="107" spans="1:6">
      <c r="A107" t="s">
        <v>2</v>
      </c>
      <c r="B107" t="str">
        <f t="shared" si="19"/>
        <v>Vancouver</v>
      </c>
      <c r="C107" t="str">
        <f t="shared" si="21"/>
        <v>dTRANS_e</v>
      </c>
      <c r="D107">
        <f t="shared" si="22"/>
        <v>10</v>
      </c>
      <c r="E107">
        <f t="shared" si="20"/>
        <v>2015</v>
      </c>
      <c r="F107" s="4">
        <v>2.4135662692532101E-5</v>
      </c>
    </row>
    <row r="108" spans="1:6">
      <c r="A108" t="s">
        <v>2</v>
      </c>
      <c r="B108" t="str">
        <f t="shared" si="19"/>
        <v>Vancouver</v>
      </c>
      <c r="C108" t="str">
        <f t="shared" si="21"/>
        <v>dTRANS_e</v>
      </c>
      <c r="D108">
        <f t="shared" si="22"/>
        <v>11</v>
      </c>
      <c r="E108">
        <f t="shared" si="20"/>
        <v>2015</v>
      </c>
      <c r="F108" s="4">
        <v>3.1789551039916899E-5</v>
      </c>
    </row>
    <row r="109" spans="1:6">
      <c r="A109" t="s">
        <v>2</v>
      </c>
      <c r="B109" t="str">
        <f t="shared" si="19"/>
        <v>Vancouver</v>
      </c>
      <c r="C109" t="str">
        <f t="shared" si="21"/>
        <v>dTRANS_e</v>
      </c>
      <c r="D109">
        <f t="shared" si="22"/>
        <v>12</v>
      </c>
      <c r="E109">
        <f t="shared" si="20"/>
        <v>2015</v>
      </c>
      <c r="F109" s="4">
        <v>4.0477636539174098E-5</v>
      </c>
    </row>
    <row r="110" spans="1:6">
      <c r="A110" t="s">
        <v>2</v>
      </c>
      <c r="B110" t="str">
        <f t="shared" si="19"/>
        <v>Vancouver</v>
      </c>
      <c r="C110" t="str">
        <f t="shared" si="21"/>
        <v>dTRANS_e</v>
      </c>
      <c r="D110">
        <f t="shared" si="22"/>
        <v>13</v>
      </c>
      <c r="E110">
        <f t="shared" si="20"/>
        <v>2015</v>
      </c>
      <c r="F110" s="4">
        <v>5.23045474810296E-5</v>
      </c>
    </row>
    <row r="111" spans="1:6">
      <c r="A111" t="s">
        <v>2</v>
      </c>
      <c r="B111" t="str">
        <f t="shared" si="19"/>
        <v>Vancouver</v>
      </c>
      <c r="C111" t="str">
        <f t="shared" si="21"/>
        <v>dTRANS_e</v>
      </c>
      <c r="D111">
        <f t="shared" si="22"/>
        <v>14</v>
      </c>
      <c r="E111">
        <f t="shared" si="20"/>
        <v>2015</v>
      </c>
      <c r="F111" s="4">
        <v>5.6644317149161102E-5</v>
      </c>
    </row>
    <row r="112" spans="1:6">
      <c r="A112" t="s">
        <v>2</v>
      </c>
      <c r="B112" t="str">
        <f t="shared" si="19"/>
        <v>Vancouver</v>
      </c>
      <c r="C112" t="str">
        <f t="shared" si="21"/>
        <v>dTRANS_e</v>
      </c>
      <c r="D112">
        <f t="shared" si="22"/>
        <v>15</v>
      </c>
      <c r="E112">
        <f t="shared" si="20"/>
        <v>2015</v>
      </c>
      <c r="F112" s="4">
        <v>6.3351839064017794E-5</v>
      </c>
    </row>
    <row r="113" spans="1:6">
      <c r="A113" t="s">
        <v>2</v>
      </c>
      <c r="B113" t="str">
        <f t="shared" si="19"/>
        <v>Vancouver</v>
      </c>
      <c r="C113" t="str">
        <f t="shared" si="21"/>
        <v>dTRANS_e</v>
      </c>
      <c r="D113">
        <f t="shared" si="22"/>
        <v>16</v>
      </c>
      <c r="E113">
        <f t="shared" si="20"/>
        <v>2015</v>
      </c>
      <c r="F113" s="4">
        <v>6.8854531252932394E-5</v>
      </c>
    </row>
    <row r="114" spans="1:6">
      <c r="A114" t="s">
        <v>2</v>
      </c>
      <c r="B114" t="str">
        <f t="shared" si="19"/>
        <v>Vancouver</v>
      </c>
      <c r="C114" t="str">
        <f t="shared" si="21"/>
        <v>dTRANS_e</v>
      </c>
      <c r="D114">
        <f t="shared" si="22"/>
        <v>17</v>
      </c>
      <c r="E114">
        <f t="shared" si="20"/>
        <v>2015</v>
      </c>
      <c r="F114" s="4">
        <v>7.4909439286753793E-5</v>
      </c>
    </row>
    <row r="115" spans="1:6">
      <c r="A115" t="s">
        <v>2</v>
      </c>
      <c r="B115" t="str">
        <f t="shared" si="19"/>
        <v>Vancouver</v>
      </c>
      <c r="C115" t="str">
        <f t="shared" si="21"/>
        <v>dTRANS_e</v>
      </c>
      <c r="D115">
        <f t="shared" si="22"/>
        <v>18</v>
      </c>
      <c r="E115">
        <f t="shared" si="20"/>
        <v>2015</v>
      </c>
      <c r="F115" s="4">
        <v>8.1138628001637395E-5</v>
      </c>
    </row>
    <row r="116" spans="1:6">
      <c r="A116" t="s">
        <v>2</v>
      </c>
      <c r="B116" t="str">
        <f t="shared" si="19"/>
        <v>Vancouver</v>
      </c>
      <c r="C116" t="str">
        <f t="shared" si="21"/>
        <v>dTRANS_e</v>
      </c>
      <c r="D116">
        <f t="shared" si="22"/>
        <v>19</v>
      </c>
      <c r="E116">
        <f t="shared" si="20"/>
        <v>2015</v>
      </c>
      <c r="F116" s="4">
        <v>8.5162068519889993E-5</v>
      </c>
    </row>
    <row r="117" spans="1:6">
      <c r="A117" t="s">
        <v>2</v>
      </c>
      <c r="B117" t="str">
        <f t="shared" si="19"/>
        <v>Vancouver</v>
      </c>
      <c r="C117" t="str">
        <f t="shared" si="21"/>
        <v>dTRANS_e</v>
      </c>
      <c r="D117">
        <f t="shared" si="22"/>
        <v>20</v>
      </c>
      <c r="E117">
        <f t="shared" si="20"/>
        <v>2015</v>
      </c>
      <c r="F117" s="4">
        <v>8.6493273904395706E-5</v>
      </c>
    </row>
    <row r="118" spans="1:6">
      <c r="A118" t="s">
        <v>2</v>
      </c>
      <c r="B118" t="str">
        <f t="shared" si="19"/>
        <v>Vancouver</v>
      </c>
      <c r="C118" t="str">
        <f t="shared" si="21"/>
        <v>dTRANS_e</v>
      </c>
      <c r="D118">
        <f t="shared" si="22"/>
        <v>21</v>
      </c>
      <c r="E118">
        <f t="shared" si="20"/>
        <v>2015</v>
      </c>
      <c r="F118" s="4">
        <v>8.22546629002784E-5</v>
      </c>
    </row>
    <row r="119" spans="1:6">
      <c r="A119" t="s">
        <v>2</v>
      </c>
      <c r="B119" t="str">
        <f t="shared" si="19"/>
        <v>Vancouver</v>
      </c>
      <c r="C119" t="str">
        <f t="shared" si="21"/>
        <v>dTRANS_e</v>
      </c>
      <c r="D119">
        <f t="shared" si="22"/>
        <v>22</v>
      </c>
      <c r="E119">
        <f t="shared" si="20"/>
        <v>2015</v>
      </c>
      <c r="F119" s="4">
        <v>7.6738187358915501E-5</v>
      </c>
    </row>
    <row r="120" spans="1:6">
      <c r="A120" t="s">
        <v>2</v>
      </c>
      <c r="B120" t="str">
        <f t="shared" si="19"/>
        <v>Vancouver</v>
      </c>
      <c r="C120" t="str">
        <f t="shared" si="21"/>
        <v>dTRANS_e</v>
      </c>
      <c r="D120">
        <f t="shared" si="22"/>
        <v>23</v>
      </c>
      <c r="E120">
        <f t="shared" si="20"/>
        <v>2015</v>
      </c>
      <c r="F120" s="4">
        <v>6.99385519536899E-5</v>
      </c>
    </row>
    <row r="121" spans="1:6">
      <c r="A121" t="s">
        <v>2</v>
      </c>
      <c r="B121" t="str">
        <f t="shared" si="19"/>
        <v>Vancouver</v>
      </c>
      <c r="C121" t="str">
        <f t="shared" si="21"/>
        <v>dTRANS_e</v>
      </c>
      <c r="D121">
        <f t="shared" si="22"/>
        <v>24</v>
      </c>
      <c r="E121">
        <f t="shared" si="20"/>
        <v>2015</v>
      </c>
      <c r="F121" s="4">
        <v>6.0124276931281498E-5</v>
      </c>
    </row>
    <row r="122" spans="1:6">
      <c r="A122" t="s">
        <v>2</v>
      </c>
      <c r="B122" t="str">
        <f t="shared" si="19"/>
        <v>Vancouver</v>
      </c>
      <c r="C122" t="str">
        <f t="shared" si="21"/>
        <v>dTRANS_e</v>
      </c>
      <c r="D122">
        <f t="shared" si="22"/>
        <v>25</v>
      </c>
      <c r="E122">
        <f t="shared" si="20"/>
        <v>2015</v>
      </c>
      <c r="F122" s="4">
        <v>4.7391109354760701E-5</v>
      </c>
    </row>
    <row r="123" spans="1:6">
      <c r="A123" t="s">
        <v>2</v>
      </c>
      <c r="B123" t="str">
        <f t="shared" si="19"/>
        <v>Vancouver</v>
      </c>
      <c r="C123" t="str">
        <f t="shared" si="21"/>
        <v>dTRANS_e</v>
      </c>
      <c r="D123">
        <f t="shared" si="22"/>
        <v>26</v>
      </c>
      <c r="E123">
        <f t="shared" si="20"/>
        <v>2015</v>
      </c>
      <c r="F123" s="4">
        <v>3.7605205268006799E-5</v>
      </c>
    </row>
    <row r="124" spans="1:6">
      <c r="A124" t="s">
        <v>2</v>
      </c>
      <c r="B124" t="str">
        <f t="shared" si="19"/>
        <v>Vancouver</v>
      </c>
      <c r="C124" t="str">
        <f t="shared" si="21"/>
        <v>dTRANS_e</v>
      </c>
      <c r="D124">
        <f t="shared" si="22"/>
        <v>27</v>
      </c>
      <c r="E124">
        <f t="shared" si="20"/>
        <v>2015</v>
      </c>
      <c r="F124" s="4">
        <v>2.92793869671047E-5</v>
      </c>
    </row>
    <row r="125" spans="1:6">
      <c r="A125" t="s">
        <v>2</v>
      </c>
      <c r="B125" t="str">
        <f t="shared" si="19"/>
        <v>Vancouver</v>
      </c>
      <c r="C125" t="str">
        <f t="shared" si="21"/>
        <v>dTRANS_e</v>
      </c>
      <c r="D125">
        <f t="shared" si="22"/>
        <v>28</v>
      </c>
      <c r="E125">
        <f t="shared" si="20"/>
        <v>2015</v>
      </c>
      <c r="F125" s="4">
        <v>2.3096000647316301E-5</v>
      </c>
    </row>
    <row r="126" spans="1:6">
      <c r="A126" t="s">
        <v>2</v>
      </c>
      <c r="B126" t="str">
        <f t="shared" si="19"/>
        <v>Vancouver</v>
      </c>
      <c r="C126" t="str">
        <f t="shared" si="21"/>
        <v>dTRANS_e</v>
      </c>
      <c r="D126">
        <f t="shared" si="22"/>
        <v>29</v>
      </c>
      <c r="E126">
        <f t="shared" si="20"/>
        <v>2015</v>
      </c>
      <c r="F126" s="4">
        <v>1.7629959095052499E-5</v>
      </c>
    </row>
    <row r="127" spans="1:6">
      <c r="A127" t="s">
        <v>2</v>
      </c>
      <c r="B127" t="str">
        <f t="shared" si="19"/>
        <v>Vancouver</v>
      </c>
      <c r="C127" t="str">
        <f t="shared" si="21"/>
        <v>dTRANS_e</v>
      </c>
      <c r="D127">
        <f t="shared" si="22"/>
        <v>30</v>
      </c>
      <c r="E127">
        <f t="shared" si="20"/>
        <v>2015</v>
      </c>
      <c r="F127" s="4">
        <v>1.38294552187191E-5</v>
      </c>
    </row>
    <row r="128" spans="1:6">
      <c r="A128" t="s">
        <v>2</v>
      </c>
      <c r="B128" t="str">
        <f t="shared" si="19"/>
        <v>Vancouver</v>
      </c>
      <c r="C128" t="str">
        <f t="shared" si="21"/>
        <v>dTRANS_e</v>
      </c>
      <c r="D128">
        <f t="shared" si="22"/>
        <v>31</v>
      </c>
      <c r="E128">
        <f t="shared" si="20"/>
        <v>2015</v>
      </c>
      <c r="F128" s="4">
        <v>1.2456633314870401E-5</v>
      </c>
    </row>
    <row r="129" spans="1:6">
      <c r="A129" t="s">
        <v>2</v>
      </c>
      <c r="B129" t="str">
        <f t="shared" si="19"/>
        <v>Vancouver</v>
      </c>
      <c r="C129" t="str">
        <f t="shared" si="21"/>
        <v>dTRANS_e</v>
      </c>
      <c r="D129">
        <f t="shared" si="22"/>
        <v>32</v>
      </c>
      <c r="E129">
        <f t="shared" si="20"/>
        <v>2015</v>
      </c>
      <c r="F129" s="4">
        <v>1.4404766051717701E-5</v>
      </c>
    </row>
    <row r="130" spans="1:6">
      <c r="A130" t="s">
        <v>2</v>
      </c>
      <c r="B130" t="str">
        <f t="shared" si="19"/>
        <v>Vancouver</v>
      </c>
      <c r="C130" t="str">
        <f t="shared" si="21"/>
        <v>dTRANS_e</v>
      </c>
      <c r="D130">
        <f t="shared" si="22"/>
        <v>33</v>
      </c>
      <c r="E130">
        <f t="shared" si="20"/>
        <v>2015</v>
      </c>
      <c r="F130" s="4">
        <v>1.85043226509245E-5</v>
      </c>
    </row>
    <row r="131" spans="1:6">
      <c r="A131" t="s">
        <v>2</v>
      </c>
      <c r="B131" t="str">
        <f t="shared" si="19"/>
        <v>Vancouver</v>
      </c>
      <c r="C131" t="str">
        <f t="shared" si="21"/>
        <v>dTRANS_e</v>
      </c>
      <c r="D131">
        <f t="shared" si="22"/>
        <v>34</v>
      </c>
      <c r="E131">
        <f t="shared" si="20"/>
        <v>2015</v>
      </c>
      <c r="F131" s="4">
        <v>2.4135662692532101E-5</v>
      </c>
    </row>
    <row r="132" spans="1:6">
      <c r="A132" t="s">
        <v>2</v>
      </c>
      <c r="B132" t="str">
        <f t="shared" si="19"/>
        <v>Vancouver</v>
      </c>
      <c r="C132" t="str">
        <f t="shared" si="21"/>
        <v>dTRANS_e</v>
      </c>
      <c r="D132">
        <f t="shared" si="22"/>
        <v>35</v>
      </c>
      <c r="E132">
        <f t="shared" si="20"/>
        <v>2015</v>
      </c>
      <c r="F132" s="4">
        <v>3.1789551039916899E-5</v>
      </c>
    </row>
    <row r="133" spans="1:6">
      <c r="A133" t="s">
        <v>2</v>
      </c>
      <c r="B133" t="str">
        <f t="shared" si="19"/>
        <v>Vancouver</v>
      </c>
      <c r="C133" t="str">
        <f t="shared" si="21"/>
        <v>dTRANS_e</v>
      </c>
      <c r="D133">
        <f t="shared" si="22"/>
        <v>36</v>
      </c>
      <c r="E133">
        <f t="shared" si="20"/>
        <v>2015</v>
      </c>
      <c r="F133" s="4">
        <v>4.0477636539174098E-5</v>
      </c>
    </row>
    <row r="134" spans="1:6">
      <c r="A134" t="s">
        <v>2</v>
      </c>
      <c r="B134" t="str">
        <f t="shared" si="19"/>
        <v>Vancouver</v>
      </c>
      <c r="C134" t="str">
        <f t="shared" si="21"/>
        <v>dTRANS_e</v>
      </c>
      <c r="D134">
        <f t="shared" si="22"/>
        <v>37</v>
      </c>
      <c r="E134">
        <f t="shared" si="20"/>
        <v>2015</v>
      </c>
      <c r="F134" s="4">
        <v>5.23045474810296E-5</v>
      </c>
    </row>
    <row r="135" spans="1:6">
      <c r="A135" t="s">
        <v>2</v>
      </c>
      <c r="B135" t="str">
        <f t="shared" si="19"/>
        <v>Vancouver</v>
      </c>
      <c r="C135" t="str">
        <f t="shared" si="21"/>
        <v>dTRANS_e</v>
      </c>
      <c r="D135">
        <f t="shared" si="22"/>
        <v>38</v>
      </c>
      <c r="E135">
        <f t="shared" si="20"/>
        <v>2015</v>
      </c>
      <c r="F135" s="4">
        <v>5.6644317149161102E-5</v>
      </c>
    </row>
    <row r="136" spans="1:6">
      <c r="A136" t="s">
        <v>2</v>
      </c>
      <c r="B136" t="str">
        <f t="shared" si="19"/>
        <v>Vancouver</v>
      </c>
      <c r="C136" t="str">
        <f t="shared" si="21"/>
        <v>dTRANS_e</v>
      </c>
      <c r="D136">
        <f t="shared" si="22"/>
        <v>39</v>
      </c>
      <c r="E136">
        <f t="shared" si="20"/>
        <v>2015</v>
      </c>
      <c r="F136" s="4">
        <v>6.3351839064017794E-5</v>
      </c>
    </row>
    <row r="137" spans="1:6">
      <c r="A137" t="s">
        <v>2</v>
      </c>
      <c r="B137" t="str">
        <f t="shared" si="19"/>
        <v>Vancouver</v>
      </c>
      <c r="C137" t="str">
        <f t="shared" si="21"/>
        <v>dTRANS_e</v>
      </c>
      <c r="D137">
        <f t="shared" si="22"/>
        <v>40</v>
      </c>
      <c r="E137">
        <f t="shared" si="20"/>
        <v>2015</v>
      </c>
      <c r="F137" s="4">
        <v>6.8854531252932394E-5</v>
      </c>
    </row>
    <row r="138" spans="1:6">
      <c r="A138" t="s">
        <v>2</v>
      </c>
      <c r="B138" t="str">
        <f t="shared" si="19"/>
        <v>Vancouver</v>
      </c>
      <c r="C138" t="str">
        <f t="shared" si="21"/>
        <v>dTRANS_e</v>
      </c>
      <c r="D138">
        <f t="shared" si="22"/>
        <v>41</v>
      </c>
      <c r="E138">
        <f t="shared" si="20"/>
        <v>2015</v>
      </c>
      <c r="F138" s="4">
        <v>7.4909439286753793E-5</v>
      </c>
    </row>
    <row r="139" spans="1:6">
      <c r="A139" t="s">
        <v>2</v>
      </c>
      <c r="B139" t="str">
        <f t="shared" si="19"/>
        <v>Vancouver</v>
      </c>
      <c r="C139" t="str">
        <f t="shared" si="21"/>
        <v>dTRANS_e</v>
      </c>
      <c r="D139">
        <f t="shared" si="22"/>
        <v>42</v>
      </c>
      <c r="E139">
        <f t="shared" si="20"/>
        <v>2015</v>
      </c>
      <c r="F139" s="4">
        <v>8.1138628001637395E-5</v>
      </c>
    </row>
    <row r="140" spans="1:6">
      <c r="A140" t="s">
        <v>2</v>
      </c>
      <c r="B140" t="str">
        <f t="shared" si="19"/>
        <v>Vancouver</v>
      </c>
      <c r="C140" t="str">
        <f t="shared" si="21"/>
        <v>dTRANS_e</v>
      </c>
      <c r="D140">
        <f t="shared" si="22"/>
        <v>43</v>
      </c>
      <c r="E140">
        <f t="shared" si="20"/>
        <v>2015</v>
      </c>
      <c r="F140" s="4">
        <v>8.5162068519889993E-5</v>
      </c>
    </row>
    <row r="141" spans="1:6">
      <c r="A141" t="s">
        <v>2</v>
      </c>
      <c r="B141" t="str">
        <f t="shared" si="19"/>
        <v>Vancouver</v>
      </c>
      <c r="C141" t="str">
        <f t="shared" si="21"/>
        <v>dTRANS_e</v>
      </c>
      <c r="D141">
        <f t="shared" si="22"/>
        <v>44</v>
      </c>
      <c r="E141">
        <f t="shared" si="20"/>
        <v>2015</v>
      </c>
      <c r="F141" s="4">
        <v>8.6493273904395706E-5</v>
      </c>
    </row>
    <row r="142" spans="1:6">
      <c r="A142" t="s">
        <v>2</v>
      </c>
      <c r="B142" t="str">
        <f t="shared" si="19"/>
        <v>Vancouver</v>
      </c>
      <c r="C142" t="str">
        <f t="shared" si="21"/>
        <v>dTRANS_e</v>
      </c>
      <c r="D142">
        <f t="shared" si="22"/>
        <v>45</v>
      </c>
      <c r="E142">
        <f t="shared" si="20"/>
        <v>2015</v>
      </c>
      <c r="F142" s="4">
        <v>8.22546629002784E-5</v>
      </c>
    </row>
    <row r="143" spans="1:6">
      <c r="A143" t="s">
        <v>2</v>
      </c>
      <c r="B143" t="str">
        <f t="shared" si="19"/>
        <v>Vancouver</v>
      </c>
      <c r="C143" t="str">
        <f t="shared" si="21"/>
        <v>dTRANS_e</v>
      </c>
      <c r="D143">
        <f t="shared" si="22"/>
        <v>46</v>
      </c>
      <c r="E143">
        <f t="shared" si="20"/>
        <v>2015</v>
      </c>
      <c r="F143" s="4">
        <v>7.6738187358915501E-5</v>
      </c>
    </row>
    <row r="144" spans="1:6">
      <c r="A144" t="s">
        <v>2</v>
      </c>
      <c r="B144" t="str">
        <f t="shared" si="19"/>
        <v>Vancouver</v>
      </c>
      <c r="C144" t="str">
        <f t="shared" si="21"/>
        <v>dTRANS_e</v>
      </c>
      <c r="D144">
        <f t="shared" si="22"/>
        <v>47</v>
      </c>
      <c r="E144">
        <f t="shared" si="20"/>
        <v>2015</v>
      </c>
      <c r="F144" s="4">
        <v>6.99385519536899E-5</v>
      </c>
    </row>
    <row r="145" spans="1:6" ht="15.75" thickBot="1">
      <c r="A145" s="12" t="s">
        <v>2</v>
      </c>
      <c r="B145" s="12" t="str">
        <f t="shared" si="19"/>
        <v>Vancouver</v>
      </c>
      <c r="C145" s="12" t="str">
        <f t="shared" si="21"/>
        <v>dTRANS_e</v>
      </c>
      <c r="D145" s="12">
        <f t="shared" si="22"/>
        <v>48</v>
      </c>
      <c r="E145" s="12">
        <f t="shared" si="20"/>
        <v>2015</v>
      </c>
      <c r="F145" s="4">
        <v>6.0124276931281498E-5</v>
      </c>
    </row>
    <row r="146" spans="1:6">
      <c r="A146" t="s">
        <v>2</v>
      </c>
      <c r="B146" t="str">
        <f>B97</f>
        <v>Vancouver</v>
      </c>
      <c r="C146" t="s">
        <v>146</v>
      </c>
      <c r="D146">
        <v>1</v>
      </c>
      <c r="E146">
        <f>E97</f>
        <v>2015</v>
      </c>
      <c r="F146">
        <v>2.4901543154431097E-4</v>
      </c>
    </row>
    <row r="147" spans="1:6">
      <c r="A147" t="s">
        <v>2</v>
      </c>
      <c r="B147" t="str">
        <f t="shared" ref="B147:C147" si="23">B146</f>
        <v>Vancouver</v>
      </c>
      <c r="C147" t="str">
        <f t="shared" si="23"/>
        <v>dTRANS_h</v>
      </c>
      <c r="D147">
        <f t="shared" si="15"/>
        <v>2</v>
      </c>
      <c r="E147">
        <f t="shared" si="14"/>
        <v>2015</v>
      </c>
      <c r="F147">
        <v>1.1168E-4</v>
      </c>
    </row>
    <row r="148" spans="1:6">
      <c r="A148" t="s">
        <v>2</v>
      </c>
      <c r="B148" t="str">
        <f t="shared" ref="B148:C148" si="24">B147</f>
        <v>Vancouver</v>
      </c>
      <c r="C148" t="str">
        <f t="shared" si="24"/>
        <v>dTRANS_h</v>
      </c>
      <c r="D148">
        <f t="shared" si="15"/>
        <v>3</v>
      </c>
      <c r="E148">
        <f t="shared" si="14"/>
        <v>2015</v>
      </c>
      <c r="F148" s="4">
        <v>8.2737899999999999E-5</v>
      </c>
    </row>
    <row r="149" spans="1:6">
      <c r="A149" t="s">
        <v>2</v>
      </c>
      <c r="B149" t="str">
        <f t="shared" ref="B149:C149" si="25">B148</f>
        <v>Vancouver</v>
      </c>
      <c r="C149" t="str">
        <f t="shared" si="25"/>
        <v>dTRANS_h</v>
      </c>
      <c r="D149">
        <f t="shared" si="15"/>
        <v>4</v>
      </c>
      <c r="E149">
        <f t="shared" si="14"/>
        <v>2015</v>
      </c>
      <c r="F149" s="4">
        <v>6.4195000000000005E-5</v>
      </c>
    </row>
    <row r="150" spans="1:6">
      <c r="A150" t="s">
        <v>2</v>
      </c>
      <c r="B150" t="str">
        <f t="shared" ref="B150:C150" si="26">B149</f>
        <v>Vancouver</v>
      </c>
      <c r="C150" t="str">
        <f t="shared" si="26"/>
        <v>dTRANS_h</v>
      </c>
      <c r="D150">
        <f t="shared" si="15"/>
        <v>5</v>
      </c>
      <c r="E150">
        <f t="shared" si="14"/>
        <v>2015</v>
      </c>
      <c r="F150" s="4">
        <v>5.2063800000000001E-5</v>
      </c>
    </row>
    <row r="151" spans="1:6">
      <c r="A151" t="s">
        <v>2</v>
      </c>
      <c r="B151" t="str">
        <f t="shared" ref="B151:C151" si="27">B150</f>
        <v>Vancouver</v>
      </c>
      <c r="C151" t="str">
        <f t="shared" si="27"/>
        <v>dTRANS_h</v>
      </c>
      <c r="D151">
        <f t="shared" si="15"/>
        <v>6</v>
      </c>
      <c r="E151">
        <f t="shared" si="14"/>
        <v>2015</v>
      </c>
      <c r="F151" s="4">
        <v>4.5153700000000001E-5</v>
      </c>
    </row>
    <row r="152" spans="1:6">
      <c r="A152" t="s">
        <v>2</v>
      </c>
      <c r="B152" t="str">
        <f t="shared" ref="B152:C152" si="28">B151</f>
        <v>Vancouver</v>
      </c>
      <c r="C152" t="str">
        <f t="shared" si="28"/>
        <v>dTRANS_h</v>
      </c>
      <c r="D152">
        <f t="shared" si="15"/>
        <v>7</v>
      </c>
      <c r="E152">
        <f t="shared" si="14"/>
        <v>2015</v>
      </c>
      <c r="F152" s="4">
        <v>4.8600599999999997E-5</v>
      </c>
    </row>
    <row r="153" spans="1:6">
      <c r="A153" t="s">
        <v>2</v>
      </c>
      <c r="B153" t="str">
        <f t="shared" ref="B153:C153" si="29">B152</f>
        <v>Vancouver</v>
      </c>
      <c r="C153" t="str">
        <f t="shared" si="29"/>
        <v>dTRANS_h</v>
      </c>
      <c r="D153">
        <f t="shared" si="15"/>
        <v>8</v>
      </c>
      <c r="E153">
        <f t="shared" si="14"/>
        <v>2015</v>
      </c>
      <c r="F153" s="4">
        <v>6.2482000000000002E-5</v>
      </c>
    </row>
    <row r="154" spans="1:6">
      <c r="A154" t="s">
        <v>2</v>
      </c>
      <c r="B154" t="str">
        <f t="shared" ref="B154:C154" si="30">B153</f>
        <v>Vancouver</v>
      </c>
      <c r="C154" t="str">
        <f t="shared" si="30"/>
        <v>dTRANS_h</v>
      </c>
      <c r="D154">
        <f t="shared" si="15"/>
        <v>9</v>
      </c>
      <c r="E154">
        <f t="shared" si="14"/>
        <v>2015</v>
      </c>
      <c r="F154" s="4">
        <v>7.8419199999999996E-5</v>
      </c>
    </row>
    <row r="155" spans="1:6">
      <c r="A155" t="s">
        <v>2</v>
      </c>
      <c r="B155" t="str">
        <f t="shared" ref="B155:C155" si="31">B154</f>
        <v>Vancouver</v>
      </c>
      <c r="C155" t="str">
        <f t="shared" si="31"/>
        <v>dTRANS_h</v>
      </c>
      <c r="D155">
        <f t="shared" si="15"/>
        <v>10</v>
      </c>
      <c r="E155">
        <f t="shared" si="14"/>
        <v>2015</v>
      </c>
      <c r="F155" s="4">
        <v>9.0880799999999999E-5</v>
      </c>
    </row>
    <row r="156" spans="1:6">
      <c r="A156" t="s">
        <v>2</v>
      </c>
      <c r="B156" t="str">
        <f t="shared" ref="B156:C156" si="32">B155</f>
        <v>Vancouver</v>
      </c>
      <c r="C156" t="str">
        <f t="shared" si="32"/>
        <v>dTRANS_h</v>
      </c>
      <c r="D156">
        <f t="shared" si="15"/>
        <v>11</v>
      </c>
      <c r="E156">
        <f t="shared" si="14"/>
        <v>2015</v>
      </c>
      <c r="F156" s="4">
        <v>9.0842500000000003E-5</v>
      </c>
    </row>
    <row r="157" spans="1:6">
      <c r="A157" t="s">
        <v>2</v>
      </c>
      <c r="B157" t="str">
        <f t="shared" ref="B157:C157" si="33">B156</f>
        <v>Vancouver</v>
      </c>
      <c r="C157" t="str">
        <f t="shared" si="33"/>
        <v>dTRANS_h</v>
      </c>
      <c r="D157">
        <f t="shared" si="15"/>
        <v>12</v>
      </c>
      <c r="E157">
        <f t="shared" si="14"/>
        <v>2015</v>
      </c>
      <c r="F157" s="4">
        <v>8.90332E-5</v>
      </c>
    </row>
    <row r="158" spans="1:6">
      <c r="A158" t="s">
        <v>2</v>
      </c>
      <c r="B158" t="str">
        <f t="shared" ref="B158:C158" si="34">B157</f>
        <v>Vancouver</v>
      </c>
      <c r="C158" t="str">
        <f t="shared" si="34"/>
        <v>dTRANS_h</v>
      </c>
      <c r="D158">
        <f t="shared" si="15"/>
        <v>13</v>
      </c>
      <c r="E158">
        <f t="shared" si="14"/>
        <v>2015</v>
      </c>
      <c r="F158" s="4">
        <v>9.2969700000000005E-5</v>
      </c>
    </row>
    <row r="159" spans="1:6">
      <c r="A159" t="s">
        <v>2</v>
      </c>
      <c r="B159" t="str">
        <f t="shared" ref="B159:C159" si="35">B158</f>
        <v>Vancouver</v>
      </c>
      <c r="C159" t="str">
        <f t="shared" si="35"/>
        <v>dTRANS_h</v>
      </c>
      <c r="D159">
        <f t="shared" si="15"/>
        <v>14</v>
      </c>
      <c r="E159">
        <f t="shared" si="14"/>
        <v>2015</v>
      </c>
      <c r="F159" s="4">
        <v>9.3171999999999995E-5</v>
      </c>
    </row>
    <row r="160" spans="1:6">
      <c r="A160" t="s">
        <v>2</v>
      </c>
      <c r="B160" t="str">
        <f t="shared" ref="B160:C160" si="36">B159</f>
        <v>Vancouver</v>
      </c>
      <c r="C160" t="str">
        <f t="shared" si="36"/>
        <v>dTRANS_h</v>
      </c>
      <c r="D160">
        <f t="shared" si="15"/>
        <v>15</v>
      </c>
      <c r="E160">
        <f t="shared" si="14"/>
        <v>2015</v>
      </c>
      <c r="F160">
        <v>1.04615E-4</v>
      </c>
    </row>
    <row r="161" spans="1:6">
      <c r="A161" t="s">
        <v>2</v>
      </c>
      <c r="B161" t="str">
        <f t="shared" ref="B161:C161" si="37">B160</f>
        <v>Vancouver</v>
      </c>
      <c r="C161" t="str">
        <f t="shared" si="37"/>
        <v>dTRANS_h</v>
      </c>
      <c r="D161">
        <f t="shared" si="15"/>
        <v>16</v>
      </c>
      <c r="E161">
        <f t="shared" ref="E161:E193" si="38">E160</f>
        <v>2015</v>
      </c>
      <c r="F161">
        <v>1.1372E-4</v>
      </c>
    </row>
    <row r="162" spans="1:6">
      <c r="A162" t="s">
        <v>2</v>
      </c>
      <c r="B162" t="str">
        <f t="shared" ref="B162:C162" si="39">B161</f>
        <v>Vancouver</v>
      </c>
      <c r="C162" t="str">
        <f t="shared" si="39"/>
        <v>dTRANS_h</v>
      </c>
      <c r="D162">
        <f t="shared" si="15"/>
        <v>17</v>
      </c>
      <c r="E162">
        <f t="shared" si="38"/>
        <v>2015</v>
      </c>
      <c r="F162">
        <v>1.2243200000000001E-4</v>
      </c>
    </row>
    <row r="163" spans="1:6">
      <c r="A163" t="s">
        <v>2</v>
      </c>
      <c r="B163" t="str">
        <f t="shared" ref="B163:C163" si="40">B162</f>
        <v>Vancouver</v>
      </c>
      <c r="C163" t="str">
        <f t="shared" si="40"/>
        <v>dTRANS_h</v>
      </c>
      <c r="D163">
        <f t="shared" ref="D163:D193" si="41">D162+1</f>
        <v>18</v>
      </c>
      <c r="E163">
        <f t="shared" si="38"/>
        <v>2015</v>
      </c>
      <c r="F163">
        <v>1.41283E-4</v>
      </c>
    </row>
    <row r="164" spans="1:6">
      <c r="A164" t="s">
        <v>2</v>
      </c>
      <c r="B164" t="str">
        <f t="shared" ref="B164:C164" si="42">B163</f>
        <v>Vancouver</v>
      </c>
      <c r="C164" t="str">
        <f t="shared" si="42"/>
        <v>dTRANS_h</v>
      </c>
      <c r="D164">
        <f t="shared" si="41"/>
        <v>19</v>
      </c>
      <c r="E164">
        <f t="shared" si="38"/>
        <v>2015</v>
      </c>
      <c r="F164">
        <v>1.7956600000000001E-4</v>
      </c>
    </row>
    <row r="165" spans="1:6">
      <c r="A165" t="s">
        <v>2</v>
      </c>
      <c r="B165" t="str">
        <f t="shared" ref="B165:C165" si="43">B164</f>
        <v>Vancouver</v>
      </c>
      <c r="C165" t="str">
        <f t="shared" si="43"/>
        <v>dTRANS_h</v>
      </c>
      <c r="D165">
        <f t="shared" si="41"/>
        <v>20</v>
      </c>
      <c r="E165">
        <f t="shared" si="38"/>
        <v>2015</v>
      </c>
      <c r="F165">
        <v>1.93599E-4</v>
      </c>
    </row>
    <row r="166" spans="1:6">
      <c r="A166" t="s">
        <v>2</v>
      </c>
      <c r="B166" t="str">
        <f t="shared" ref="B166:C166" si="44">B165</f>
        <v>Vancouver</v>
      </c>
      <c r="C166" t="str">
        <f t="shared" si="44"/>
        <v>dTRANS_h</v>
      </c>
      <c r="D166">
        <f t="shared" si="41"/>
        <v>21</v>
      </c>
      <c r="E166">
        <f t="shared" si="38"/>
        <v>2015</v>
      </c>
      <c r="F166">
        <v>1.82812E-4</v>
      </c>
    </row>
    <row r="167" spans="1:6">
      <c r="A167" t="s">
        <v>2</v>
      </c>
      <c r="B167" t="str">
        <f t="shared" ref="B167:C167" si="45">B166</f>
        <v>Vancouver</v>
      </c>
      <c r="C167" t="str">
        <f t="shared" si="45"/>
        <v>dTRANS_h</v>
      </c>
      <c r="D167">
        <f t="shared" si="41"/>
        <v>22</v>
      </c>
      <c r="E167">
        <f t="shared" si="38"/>
        <v>2015</v>
      </c>
      <c r="F167">
        <v>1.7174399999999999E-4</v>
      </c>
    </row>
    <row r="168" spans="1:6">
      <c r="A168" t="s">
        <v>2</v>
      </c>
      <c r="B168" t="str">
        <f t="shared" ref="B168:C168" si="46">B167</f>
        <v>Vancouver</v>
      </c>
      <c r="C168" t="str">
        <f t="shared" si="46"/>
        <v>dTRANS_h</v>
      </c>
      <c r="D168">
        <f t="shared" si="41"/>
        <v>23</v>
      </c>
      <c r="E168">
        <f t="shared" si="38"/>
        <v>2015</v>
      </c>
      <c r="F168">
        <v>1.7292800000000001E-4</v>
      </c>
    </row>
    <row r="169" spans="1:6">
      <c r="A169" t="s">
        <v>2</v>
      </c>
      <c r="B169" t="str">
        <f t="shared" ref="B169:C169" si="47">B168</f>
        <v>Vancouver</v>
      </c>
      <c r="C169" t="str">
        <f t="shared" si="47"/>
        <v>dTRANS_h</v>
      </c>
      <c r="D169">
        <f t="shared" si="41"/>
        <v>24</v>
      </c>
      <c r="E169">
        <f t="shared" si="38"/>
        <v>2015</v>
      </c>
      <c r="F169">
        <v>1.8982299999999999E-4</v>
      </c>
    </row>
    <row r="170" spans="1:6">
      <c r="A170" t="s">
        <v>2</v>
      </c>
      <c r="B170" t="str">
        <f t="shared" ref="B170:C170" si="48">B169</f>
        <v>Vancouver</v>
      </c>
      <c r="C170" t="str">
        <f t="shared" si="48"/>
        <v>dTRANS_h</v>
      </c>
      <c r="D170">
        <f t="shared" si="41"/>
        <v>25</v>
      </c>
      <c r="E170">
        <f t="shared" si="38"/>
        <v>2015</v>
      </c>
      <c r="F170">
        <v>1.64974E-4</v>
      </c>
    </row>
    <row r="171" spans="1:6">
      <c r="A171" t="s">
        <v>2</v>
      </c>
      <c r="B171" t="str">
        <f t="shared" ref="B171:C171" si="49">B170</f>
        <v>Vancouver</v>
      </c>
      <c r="C171" t="str">
        <f t="shared" si="49"/>
        <v>dTRANS_h</v>
      </c>
      <c r="D171">
        <f t="shared" si="41"/>
        <v>26</v>
      </c>
      <c r="E171">
        <f t="shared" si="38"/>
        <v>2015</v>
      </c>
      <c r="F171">
        <v>1.1168E-4</v>
      </c>
    </row>
    <row r="172" spans="1:6">
      <c r="A172" t="s">
        <v>2</v>
      </c>
      <c r="B172" t="str">
        <f t="shared" ref="B172:C172" si="50">B171</f>
        <v>Vancouver</v>
      </c>
      <c r="C172" t="str">
        <f t="shared" si="50"/>
        <v>dTRANS_h</v>
      </c>
      <c r="D172">
        <f t="shared" si="41"/>
        <v>27</v>
      </c>
      <c r="E172">
        <f t="shared" si="38"/>
        <v>2015</v>
      </c>
      <c r="F172" s="4">
        <v>8.2737899999999999E-5</v>
      </c>
    </row>
    <row r="173" spans="1:6">
      <c r="A173" t="s">
        <v>2</v>
      </c>
      <c r="B173" t="str">
        <f t="shared" ref="B173:C173" si="51">B172</f>
        <v>Vancouver</v>
      </c>
      <c r="C173" t="str">
        <f t="shared" si="51"/>
        <v>dTRANS_h</v>
      </c>
      <c r="D173">
        <f t="shared" si="41"/>
        <v>28</v>
      </c>
      <c r="E173">
        <f t="shared" si="38"/>
        <v>2015</v>
      </c>
      <c r="F173" s="4">
        <v>6.4195000000000005E-5</v>
      </c>
    </row>
    <row r="174" spans="1:6">
      <c r="A174" t="s">
        <v>2</v>
      </c>
      <c r="B174" t="str">
        <f t="shared" ref="B174:C174" si="52">B173</f>
        <v>Vancouver</v>
      </c>
      <c r="C174" t="str">
        <f t="shared" si="52"/>
        <v>dTRANS_h</v>
      </c>
      <c r="D174">
        <f t="shared" si="41"/>
        <v>29</v>
      </c>
      <c r="E174">
        <f t="shared" si="38"/>
        <v>2015</v>
      </c>
      <c r="F174" s="4">
        <v>5.2063800000000001E-5</v>
      </c>
    </row>
    <row r="175" spans="1:6">
      <c r="A175" t="s">
        <v>2</v>
      </c>
      <c r="B175" t="str">
        <f t="shared" ref="B175:C175" si="53">B174</f>
        <v>Vancouver</v>
      </c>
      <c r="C175" t="str">
        <f t="shared" si="53"/>
        <v>dTRANS_h</v>
      </c>
      <c r="D175">
        <f t="shared" si="41"/>
        <v>30</v>
      </c>
      <c r="E175">
        <f t="shared" si="38"/>
        <v>2015</v>
      </c>
      <c r="F175" s="4">
        <v>4.5153700000000001E-5</v>
      </c>
    </row>
    <row r="176" spans="1:6">
      <c r="A176" t="s">
        <v>2</v>
      </c>
      <c r="B176" t="str">
        <f t="shared" ref="B176:C176" si="54">B175</f>
        <v>Vancouver</v>
      </c>
      <c r="C176" t="str">
        <f t="shared" si="54"/>
        <v>dTRANS_h</v>
      </c>
      <c r="D176">
        <f t="shared" si="41"/>
        <v>31</v>
      </c>
      <c r="E176">
        <f t="shared" si="38"/>
        <v>2015</v>
      </c>
      <c r="F176" s="4">
        <v>4.8600599999999997E-5</v>
      </c>
    </row>
    <row r="177" spans="1:6">
      <c r="A177" t="s">
        <v>2</v>
      </c>
      <c r="B177" t="str">
        <f t="shared" ref="B177:C177" si="55">B176</f>
        <v>Vancouver</v>
      </c>
      <c r="C177" t="str">
        <f t="shared" si="55"/>
        <v>dTRANS_h</v>
      </c>
      <c r="D177">
        <f t="shared" si="41"/>
        <v>32</v>
      </c>
      <c r="E177">
        <f t="shared" si="38"/>
        <v>2015</v>
      </c>
      <c r="F177" s="4">
        <v>6.2482000000000002E-5</v>
      </c>
    </row>
    <row r="178" spans="1:6">
      <c r="A178" t="s">
        <v>2</v>
      </c>
      <c r="B178" t="str">
        <f t="shared" ref="B178:C178" si="56">B177</f>
        <v>Vancouver</v>
      </c>
      <c r="C178" t="str">
        <f t="shared" si="56"/>
        <v>dTRANS_h</v>
      </c>
      <c r="D178">
        <f t="shared" si="41"/>
        <v>33</v>
      </c>
      <c r="E178">
        <f t="shared" si="38"/>
        <v>2015</v>
      </c>
      <c r="F178" s="4">
        <v>7.8419199999999996E-5</v>
      </c>
    </row>
    <row r="179" spans="1:6">
      <c r="A179" t="s">
        <v>2</v>
      </c>
      <c r="B179" t="str">
        <f t="shared" ref="B179:C179" si="57">B178</f>
        <v>Vancouver</v>
      </c>
      <c r="C179" t="str">
        <f t="shared" si="57"/>
        <v>dTRANS_h</v>
      </c>
      <c r="D179">
        <f t="shared" si="41"/>
        <v>34</v>
      </c>
      <c r="E179">
        <f t="shared" si="38"/>
        <v>2015</v>
      </c>
      <c r="F179" s="4">
        <v>9.0880799999999999E-5</v>
      </c>
    </row>
    <row r="180" spans="1:6">
      <c r="A180" t="s">
        <v>2</v>
      </c>
      <c r="B180" t="str">
        <f t="shared" ref="B180:C180" si="58">B179</f>
        <v>Vancouver</v>
      </c>
      <c r="C180" t="str">
        <f t="shared" si="58"/>
        <v>dTRANS_h</v>
      </c>
      <c r="D180">
        <f t="shared" si="41"/>
        <v>35</v>
      </c>
      <c r="E180">
        <f t="shared" si="38"/>
        <v>2015</v>
      </c>
      <c r="F180" s="4">
        <v>9.0842500000000003E-5</v>
      </c>
    </row>
    <row r="181" spans="1:6">
      <c r="A181" t="s">
        <v>2</v>
      </c>
      <c r="B181" t="str">
        <f t="shared" ref="B181:C181" si="59">B180</f>
        <v>Vancouver</v>
      </c>
      <c r="C181" t="str">
        <f t="shared" si="59"/>
        <v>dTRANS_h</v>
      </c>
      <c r="D181">
        <f t="shared" si="41"/>
        <v>36</v>
      </c>
      <c r="E181">
        <f t="shared" si="38"/>
        <v>2015</v>
      </c>
      <c r="F181" s="4">
        <v>8.90332E-5</v>
      </c>
    </row>
    <row r="182" spans="1:6">
      <c r="A182" t="s">
        <v>2</v>
      </c>
      <c r="B182" t="str">
        <f t="shared" ref="B182:C182" si="60">B181</f>
        <v>Vancouver</v>
      </c>
      <c r="C182" t="str">
        <f t="shared" si="60"/>
        <v>dTRANS_h</v>
      </c>
      <c r="D182">
        <f t="shared" si="41"/>
        <v>37</v>
      </c>
      <c r="E182">
        <f t="shared" si="38"/>
        <v>2015</v>
      </c>
      <c r="F182" s="4">
        <v>9.2969700000000005E-5</v>
      </c>
    </row>
    <row r="183" spans="1:6">
      <c r="A183" t="s">
        <v>2</v>
      </c>
      <c r="B183" t="str">
        <f t="shared" ref="B183:C183" si="61">B182</f>
        <v>Vancouver</v>
      </c>
      <c r="C183" t="str">
        <f t="shared" si="61"/>
        <v>dTRANS_h</v>
      </c>
      <c r="D183">
        <f t="shared" si="41"/>
        <v>38</v>
      </c>
      <c r="E183">
        <f t="shared" si="38"/>
        <v>2015</v>
      </c>
      <c r="F183" s="4">
        <v>9.3171999999999995E-5</v>
      </c>
    </row>
    <row r="184" spans="1:6">
      <c r="A184" t="s">
        <v>2</v>
      </c>
      <c r="B184" t="str">
        <f t="shared" ref="B184:C184" si="62">B183</f>
        <v>Vancouver</v>
      </c>
      <c r="C184" t="str">
        <f t="shared" si="62"/>
        <v>dTRANS_h</v>
      </c>
      <c r="D184">
        <f t="shared" si="41"/>
        <v>39</v>
      </c>
      <c r="E184">
        <f t="shared" si="38"/>
        <v>2015</v>
      </c>
      <c r="F184">
        <v>1.04615E-4</v>
      </c>
    </row>
    <row r="185" spans="1:6">
      <c r="A185" t="s">
        <v>2</v>
      </c>
      <c r="B185" t="str">
        <f t="shared" ref="B185:C185" si="63">B184</f>
        <v>Vancouver</v>
      </c>
      <c r="C185" t="str">
        <f t="shared" si="63"/>
        <v>dTRANS_h</v>
      </c>
      <c r="D185">
        <f t="shared" si="41"/>
        <v>40</v>
      </c>
      <c r="E185">
        <f t="shared" si="38"/>
        <v>2015</v>
      </c>
      <c r="F185">
        <v>1.1372E-4</v>
      </c>
    </row>
    <row r="186" spans="1:6">
      <c r="A186" t="s">
        <v>2</v>
      </c>
      <c r="B186" t="str">
        <f t="shared" ref="B186:C186" si="64">B185</f>
        <v>Vancouver</v>
      </c>
      <c r="C186" t="str">
        <f t="shared" si="64"/>
        <v>dTRANS_h</v>
      </c>
      <c r="D186">
        <f t="shared" si="41"/>
        <v>41</v>
      </c>
      <c r="E186">
        <f t="shared" si="38"/>
        <v>2015</v>
      </c>
      <c r="F186">
        <v>1.2243200000000001E-4</v>
      </c>
    </row>
    <row r="187" spans="1:6">
      <c r="A187" t="s">
        <v>2</v>
      </c>
      <c r="B187" t="str">
        <f t="shared" ref="B187:C187" si="65">B186</f>
        <v>Vancouver</v>
      </c>
      <c r="C187" t="str">
        <f t="shared" si="65"/>
        <v>dTRANS_h</v>
      </c>
      <c r="D187">
        <f t="shared" si="41"/>
        <v>42</v>
      </c>
      <c r="E187">
        <f t="shared" si="38"/>
        <v>2015</v>
      </c>
      <c r="F187">
        <v>1.41283E-4</v>
      </c>
    </row>
    <row r="188" spans="1:6">
      <c r="A188" t="s">
        <v>2</v>
      </c>
      <c r="B188" t="str">
        <f t="shared" ref="B188:C188" si="66">B187</f>
        <v>Vancouver</v>
      </c>
      <c r="C188" t="str">
        <f t="shared" si="66"/>
        <v>dTRANS_h</v>
      </c>
      <c r="D188">
        <f t="shared" si="41"/>
        <v>43</v>
      </c>
      <c r="E188">
        <f t="shared" si="38"/>
        <v>2015</v>
      </c>
      <c r="F188">
        <v>1.7956600000000001E-4</v>
      </c>
    </row>
    <row r="189" spans="1:6">
      <c r="A189" t="s">
        <v>2</v>
      </c>
      <c r="B189" t="str">
        <f t="shared" ref="B189:C189" si="67">B188</f>
        <v>Vancouver</v>
      </c>
      <c r="C189" t="str">
        <f t="shared" si="67"/>
        <v>dTRANS_h</v>
      </c>
      <c r="D189">
        <f t="shared" si="41"/>
        <v>44</v>
      </c>
      <c r="E189">
        <f t="shared" si="38"/>
        <v>2015</v>
      </c>
      <c r="F189">
        <v>1.93599E-4</v>
      </c>
    </row>
    <row r="190" spans="1:6">
      <c r="A190" t="s">
        <v>2</v>
      </c>
      <c r="B190" t="str">
        <f t="shared" ref="B190:C190" si="68">B189</f>
        <v>Vancouver</v>
      </c>
      <c r="C190" t="str">
        <f t="shared" si="68"/>
        <v>dTRANS_h</v>
      </c>
      <c r="D190">
        <f t="shared" si="41"/>
        <v>45</v>
      </c>
      <c r="E190">
        <f t="shared" si="38"/>
        <v>2015</v>
      </c>
      <c r="F190">
        <v>1.82812E-4</v>
      </c>
    </row>
    <row r="191" spans="1:6">
      <c r="A191" t="s">
        <v>2</v>
      </c>
      <c r="B191" t="str">
        <f t="shared" ref="B191:C191" si="69">B190</f>
        <v>Vancouver</v>
      </c>
      <c r="C191" t="str">
        <f t="shared" si="69"/>
        <v>dTRANS_h</v>
      </c>
      <c r="D191">
        <f t="shared" si="41"/>
        <v>46</v>
      </c>
      <c r="E191">
        <f t="shared" si="38"/>
        <v>2015</v>
      </c>
      <c r="F191">
        <v>1.7174399999999999E-4</v>
      </c>
    </row>
    <row r="192" spans="1:6">
      <c r="A192" t="s">
        <v>2</v>
      </c>
      <c r="B192" t="str">
        <f t="shared" ref="B192:C192" si="70">B191</f>
        <v>Vancouver</v>
      </c>
      <c r="C192" t="str">
        <f t="shared" si="70"/>
        <v>dTRANS_h</v>
      </c>
      <c r="D192">
        <f t="shared" si="41"/>
        <v>47</v>
      </c>
      <c r="E192">
        <f t="shared" si="38"/>
        <v>2015</v>
      </c>
      <c r="F192">
        <v>1.7292800000000001E-4</v>
      </c>
    </row>
    <row r="193" spans="1:6" ht="15.75" thickBot="1">
      <c r="A193" s="12" t="s">
        <v>2</v>
      </c>
      <c r="B193" s="12" t="str">
        <f t="shared" ref="B193:C193" si="71">B192</f>
        <v>Vancouver</v>
      </c>
      <c r="C193" s="12" t="str">
        <f t="shared" si="71"/>
        <v>dTRANS_h</v>
      </c>
      <c r="D193" s="12">
        <f t="shared" si="41"/>
        <v>48</v>
      </c>
      <c r="E193" s="12">
        <f t="shared" si="38"/>
        <v>2015</v>
      </c>
      <c r="F193" s="12">
        <v>1.8982299999999999E-4</v>
      </c>
    </row>
    <row r="194" spans="1:6">
      <c r="A194" t="s">
        <v>2</v>
      </c>
      <c r="B194" t="s">
        <v>149</v>
      </c>
      <c r="C194" t="s">
        <v>15</v>
      </c>
      <c r="D194">
        <v>1</v>
      </c>
      <c r="E194">
        <v>2015</v>
      </c>
      <c r="F194" s="4">
        <v>1.0588013083544E-4</v>
      </c>
    </row>
    <row r="195" spans="1:6">
      <c r="A195" t="s">
        <v>2</v>
      </c>
      <c r="B195" t="s">
        <v>149</v>
      </c>
      <c r="C195" t="s">
        <v>15</v>
      </c>
      <c r="D195">
        <v>2</v>
      </c>
      <c r="E195">
        <v>2015</v>
      </c>
      <c r="F195" s="4">
        <v>1.04885132970035E-4</v>
      </c>
    </row>
    <row r="196" spans="1:6">
      <c r="A196" t="s">
        <v>2</v>
      </c>
      <c r="B196" t="s">
        <v>149</v>
      </c>
      <c r="C196" t="s">
        <v>15</v>
      </c>
      <c r="D196">
        <v>3</v>
      </c>
      <c r="E196">
        <v>2015</v>
      </c>
      <c r="F196" s="4">
        <v>1.0174905483627399E-4</v>
      </c>
    </row>
    <row r="197" spans="1:6">
      <c r="A197" t="s">
        <v>2</v>
      </c>
      <c r="B197" t="s">
        <v>149</v>
      </c>
      <c r="C197" t="s">
        <v>15</v>
      </c>
      <c r="D197">
        <v>4</v>
      </c>
      <c r="E197">
        <v>2015</v>
      </c>
      <c r="F197" s="4">
        <v>1.01372450594854E-4</v>
      </c>
    </row>
    <row r="198" spans="1:6">
      <c r="A198" t="s">
        <v>2</v>
      </c>
      <c r="B198" t="s">
        <v>149</v>
      </c>
      <c r="C198" t="s">
        <v>15</v>
      </c>
      <c r="D198">
        <v>5</v>
      </c>
      <c r="E198">
        <v>2015</v>
      </c>
      <c r="F198" s="4">
        <v>1.0005603157852E-4</v>
      </c>
    </row>
    <row r="199" spans="1:6">
      <c r="A199" t="s">
        <v>2</v>
      </c>
      <c r="B199" t="s">
        <v>149</v>
      </c>
      <c r="C199" t="str">
        <f>C198</f>
        <v>dELEC</v>
      </c>
      <c r="D199">
        <f>D198+1</f>
        <v>6</v>
      </c>
      <c r="E199">
        <f>E198</f>
        <v>2015</v>
      </c>
      <c r="F199" s="4">
        <v>1.0031861148917001E-4</v>
      </c>
    </row>
    <row r="200" spans="1:6">
      <c r="A200" t="s">
        <v>2</v>
      </c>
      <c r="B200" t="s">
        <v>149</v>
      </c>
      <c r="C200" t="str">
        <f t="shared" ref="C200" si="72">C199</f>
        <v>dELEC</v>
      </c>
      <c r="D200">
        <f t="shared" ref="D200:D213" si="73">D199+1</f>
        <v>7</v>
      </c>
      <c r="E200">
        <f t="shared" ref="E200:E213" si="74">E199</f>
        <v>2015</v>
      </c>
      <c r="F200" s="4">
        <v>9.8911238807967801E-5</v>
      </c>
    </row>
    <row r="201" spans="1:6">
      <c r="A201" t="s">
        <v>2</v>
      </c>
      <c r="B201" t="s">
        <v>149</v>
      </c>
      <c r="C201" t="str">
        <f t="shared" ref="C201" si="75">C200</f>
        <v>dELEC</v>
      </c>
      <c r="D201">
        <f t="shared" si="73"/>
        <v>8</v>
      </c>
      <c r="E201">
        <f t="shared" si="74"/>
        <v>2015</v>
      </c>
      <c r="F201" s="4">
        <v>1.0582590248074299E-4</v>
      </c>
    </row>
    <row r="202" spans="1:6">
      <c r="A202" t="s">
        <v>2</v>
      </c>
      <c r="B202" t="s">
        <v>149</v>
      </c>
      <c r="C202" t="str">
        <f t="shared" ref="C202" si="76">C201</f>
        <v>dELEC</v>
      </c>
      <c r="D202">
        <f t="shared" si="73"/>
        <v>9</v>
      </c>
      <c r="E202">
        <f t="shared" si="74"/>
        <v>2015</v>
      </c>
      <c r="F202" s="4">
        <v>1.0894829292591E-4</v>
      </c>
    </row>
    <row r="203" spans="1:6">
      <c r="A203" t="s">
        <v>2</v>
      </c>
      <c r="B203" t="s">
        <v>149</v>
      </c>
      <c r="C203" t="str">
        <f t="shared" ref="C203" si="77">C202</f>
        <v>dELEC</v>
      </c>
      <c r="D203">
        <f t="shared" si="73"/>
        <v>10</v>
      </c>
      <c r="E203">
        <f t="shared" si="74"/>
        <v>2015</v>
      </c>
      <c r="F203" s="4">
        <v>1.11542112518517E-4</v>
      </c>
    </row>
    <row r="204" spans="1:6">
      <c r="A204" t="s">
        <v>2</v>
      </c>
      <c r="B204" t="s">
        <v>149</v>
      </c>
      <c r="C204" t="str">
        <f t="shared" ref="C204" si="78">C203</f>
        <v>dELEC</v>
      </c>
      <c r="D204">
        <f t="shared" si="73"/>
        <v>11</v>
      </c>
      <c r="E204">
        <f t="shared" si="74"/>
        <v>2015</v>
      </c>
      <c r="F204" s="4">
        <v>1.13471188501976E-4</v>
      </c>
    </row>
    <row r="205" spans="1:6">
      <c r="A205" t="s">
        <v>2</v>
      </c>
      <c r="B205" t="s">
        <v>149</v>
      </c>
      <c r="C205" t="str">
        <f t="shared" ref="C205" si="79">C204</f>
        <v>dELEC</v>
      </c>
      <c r="D205">
        <f t="shared" si="73"/>
        <v>12</v>
      </c>
      <c r="E205">
        <f t="shared" si="74"/>
        <v>2015</v>
      </c>
      <c r="F205" s="4">
        <v>1.16561323681921E-4</v>
      </c>
    </row>
    <row r="206" spans="1:6">
      <c r="A206" t="s">
        <v>2</v>
      </c>
      <c r="B206" t="s">
        <v>149</v>
      </c>
      <c r="C206" t="str">
        <f t="shared" ref="C206" si="80">C205</f>
        <v>dELEC</v>
      </c>
      <c r="D206">
        <f t="shared" si="73"/>
        <v>13</v>
      </c>
      <c r="E206">
        <f t="shared" si="74"/>
        <v>2015</v>
      </c>
      <c r="F206" s="4">
        <v>1.1868698950348E-4</v>
      </c>
    </row>
    <row r="207" spans="1:6">
      <c r="A207" t="s">
        <v>2</v>
      </c>
      <c r="B207" t="s">
        <v>149</v>
      </c>
      <c r="C207" t="str">
        <f t="shared" ref="C207" si="81">C206</f>
        <v>dELEC</v>
      </c>
      <c r="D207">
        <f t="shared" si="73"/>
        <v>14</v>
      </c>
      <c r="E207">
        <f t="shared" si="74"/>
        <v>2015</v>
      </c>
      <c r="F207" s="4">
        <v>1.17430555287036E-4</v>
      </c>
    </row>
    <row r="208" spans="1:6">
      <c r="A208" t="s">
        <v>2</v>
      </c>
      <c r="B208" t="s">
        <v>149</v>
      </c>
      <c r="C208" t="str">
        <f t="shared" ref="C208" si="82">C207</f>
        <v>dELEC</v>
      </c>
      <c r="D208">
        <f t="shared" si="73"/>
        <v>15</v>
      </c>
      <c r="E208">
        <f t="shared" si="74"/>
        <v>2015</v>
      </c>
      <c r="F208" s="4">
        <v>1.1529148771082E-4</v>
      </c>
    </row>
    <row r="209" spans="1:6">
      <c r="A209" t="s">
        <v>2</v>
      </c>
      <c r="B209" t="s">
        <v>149</v>
      </c>
      <c r="C209" t="str">
        <f t="shared" ref="C209" si="83">C208</f>
        <v>dELEC</v>
      </c>
      <c r="D209">
        <f t="shared" si="73"/>
        <v>16</v>
      </c>
      <c r="E209">
        <f t="shared" si="74"/>
        <v>2015</v>
      </c>
      <c r="F209" s="4">
        <v>1.1834402602973E-4</v>
      </c>
    </row>
    <row r="210" spans="1:6">
      <c r="A210" t="s">
        <v>2</v>
      </c>
      <c r="B210" t="s">
        <v>149</v>
      </c>
      <c r="C210" t="str">
        <f t="shared" ref="C210" si="84">C209</f>
        <v>dELEC</v>
      </c>
      <c r="D210">
        <f t="shared" si="73"/>
        <v>17</v>
      </c>
      <c r="E210">
        <f t="shared" si="74"/>
        <v>2015</v>
      </c>
      <c r="F210" s="4">
        <v>1.2411497853151901E-4</v>
      </c>
    </row>
    <row r="211" spans="1:6">
      <c r="A211" t="s">
        <v>2</v>
      </c>
      <c r="B211" t="s">
        <v>149</v>
      </c>
      <c r="C211" t="str">
        <f t="shared" ref="C211" si="85">C210</f>
        <v>dELEC</v>
      </c>
      <c r="D211">
        <f t="shared" si="73"/>
        <v>18</v>
      </c>
      <c r="E211">
        <f t="shared" si="74"/>
        <v>2015</v>
      </c>
      <c r="F211" s="4">
        <v>1.29070163026999E-4</v>
      </c>
    </row>
    <row r="212" spans="1:6">
      <c r="A212" t="s">
        <v>2</v>
      </c>
      <c r="B212" t="s">
        <v>149</v>
      </c>
      <c r="C212" t="str">
        <f t="shared" ref="C212" si="86">C211</f>
        <v>dELEC</v>
      </c>
      <c r="D212">
        <f t="shared" si="73"/>
        <v>19</v>
      </c>
      <c r="E212">
        <f t="shared" si="74"/>
        <v>2015</v>
      </c>
      <c r="F212" s="4">
        <v>1.2720241498070801E-4</v>
      </c>
    </row>
    <row r="213" spans="1:6">
      <c r="A213" t="s">
        <v>2</v>
      </c>
      <c r="B213" t="s">
        <v>149</v>
      </c>
      <c r="C213" t="str">
        <f t="shared" ref="C213" si="87">C212</f>
        <v>dELEC</v>
      </c>
      <c r="D213">
        <f t="shared" si="73"/>
        <v>20</v>
      </c>
      <c r="E213">
        <f t="shared" si="74"/>
        <v>2015</v>
      </c>
      <c r="F213" s="4">
        <v>1.25714115830837E-4</v>
      </c>
    </row>
    <row r="214" spans="1:6">
      <c r="A214" t="s">
        <v>2</v>
      </c>
      <c r="B214" t="s">
        <v>149</v>
      </c>
      <c r="C214" t="str">
        <f>C213</f>
        <v>dELEC</v>
      </c>
      <c r="D214">
        <f>D213+1</f>
        <v>21</v>
      </c>
      <c r="E214">
        <f>E213</f>
        <v>2015</v>
      </c>
      <c r="F214" s="4">
        <v>1.18837284126286E-4</v>
      </c>
    </row>
    <row r="215" spans="1:6">
      <c r="A215" t="s">
        <v>2</v>
      </c>
      <c r="B215" t="s">
        <v>149</v>
      </c>
      <c r="C215" t="str">
        <f t="shared" ref="C215" si="88">C214</f>
        <v>dELEC</v>
      </c>
      <c r="D215">
        <f t="shared" ref="D215:D225" si="89">D214+1</f>
        <v>22</v>
      </c>
      <c r="E215">
        <f t="shared" ref="E215:E225" si="90">E214</f>
        <v>2015</v>
      </c>
      <c r="F215" s="4">
        <v>1.19606464591183E-4</v>
      </c>
    </row>
    <row r="216" spans="1:6">
      <c r="A216" t="s">
        <v>2</v>
      </c>
      <c r="B216" t="s">
        <v>149</v>
      </c>
      <c r="C216" t="str">
        <f t="shared" ref="C216" si="91">C215</f>
        <v>dELEC</v>
      </c>
      <c r="D216">
        <f t="shared" si="89"/>
        <v>23</v>
      </c>
      <c r="E216">
        <f t="shared" si="90"/>
        <v>2015</v>
      </c>
      <c r="F216" s="4">
        <v>1.12883706245509E-4</v>
      </c>
    </row>
    <row r="217" spans="1:6">
      <c r="A217" t="s">
        <v>2</v>
      </c>
      <c r="B217" t="s">
        <v>149</v>
      </c>
      <c r="C217" t="str">
        <f t="shared" ref="C217" si="92">C216</f>
        <v>dELEC</v>
      </c>
      <c r="D217">
        <f t="shared" si="89"/>
        <v>24</v>
      </c>
      <c r="E217">
        <f t="shared" si="90"/>
        <v>2015</v>
      </c>
      <c r="F217" s="4">
        <v>1.06998839802356E-4</v>
      </c>
    </row>
    <row r="218" spans="1:6">
      <c r="A218" t="s">
        <v>2</v>
      </c>
      <c r="B218" t="s">
        <v>149</v>
      </c>
      <c r="C218" t="str">
        <f t="shared" ref="C218" si="93">C217</f>
        <v>dELEC</v>
      </c>
      <c r="D218">
        <f t="shared" si="89"/>
        <v>25</v>
      </c>
      <c r="E218">
        <f t="shared" si="90"/>
        <v>2015</v>
      </c>
      <c r="F218" s="4">
        <v>9.7062612348646602E-5</v>
      </c>
    </row>
    <row r="219" spans="1:6">
      <c r="A219" t="s">
        <v>2</v>
      </c>
      <c r="B219" t="s">
        <v>149</v>
      </c>
      <c r="C219" t="str">
        <f t="shared" ref="C219" si="94">C218</f>
        <v>dELEC</v>
      </c>
      <c r="D219">
        <f t="shared" si="89"/>
        <v>26</v>
      </c>
      <c r="E219">
        <f t="shared" si="90"/>
        <v>2015</v>
      </c>
      <c r="F219" s="4">
        <v>9.3807575032262399E-5</v>
      </c>
    </row>
    <row r="220" spans="1:6">
      <c r="A220" t="s">
        <v>2</v>
      </c>
      <c r="B220" t="s">
        <v>149</v>
      </c>
      <c r="C220" t="str">
        <f t="shared" ref="C220" si="95">C219</f>
        <v>dELEC</v>
      </c>
      <c r="D220">
        <f t="shared" si="89"/>
        <v>27</v>
      </c>
      <c r="E220">
        <f t="shared" si="90"/>
        <v>2015</v>
      </c>
      <c r="F220" s="4">
        <v>9.2680847928182394E-5</v>
      </c>
    </row>
    <row r="221" spans="1:6">
      <c r="A221" t="s">
        <v>2</v>
      </c>
      <c r="B221" t="s">
        <v>149</v>
      </c>
      <c r="C221" t="str">
        <f t="shared" ref="C221" si="96">C220</f>
        <v>dELEC</v>
      </c>
      <c r="D221">
        <f t="shared" si="89"/>
        <v>28</v>
      </c>
      <c r="E221">
        <f t="shared" si="90"/>
        <v>2015</v>
      </c>
      <c r="F221" s="4">
        <v>9.1907246133755304E-5</v>
      </c>
    </row>
    <row r="222" spans="1:6">
      <c r="A222" t="s">
        <v>2</v>
      </c>
      <c r="B222" t="s">
        <v>149</v>
      </c>
      <c r="C222" t="str">
        <f t="shared" ref="C222" si="97">C221</f>
        <v>dELEC</v>
      </c>
      <c r="D222">
        <f t="shared" si="89"/>
        <v>29</v>
      </c>
      <c r="E222">
        <f t="shared" si="90"/>
        <v>2015</v>
      </c>
      <c r="F222" s="4">
        <v>9.1541439547088298E-5</v>
      </c>
    </row>
    <row r="223" spans="1:6">
      <c r="A223" t="s">
        <v>2</v>
      </c>
      <c r="B223" t="s">
        <v>149</v>
      </c>
      <c r="C223" t="str">
        <f t="shared" ref="C223" si="98">C222</f>
        <v>dELEC</v>
      </c>
      <c r="D223">
        <f t="shared" si="89"/>
        <v>30</v>
      </c>
      <c r="E223">
        <f t="shared" si="90"/>
        <v>2015</v>
      </c>
      <c r="F223" s="4">
        <v>9.2769947133730595E-5</v>
      </c>
    </row>
    <row r="224" spans="1:6">
      <c r="A224" t="s">
        <v>2</v>
      </c>
      <c r="B224" t="s">
        <v>149</v>
      </c>
      <c r="C224" t="str">
        <f t="shared" ref="C224" si="99">C223</f>
        <v>dELEC</v>
      </c>
      <c r="D224">
        <f t="shared" si="89"/>
        <v>31</v>
      </c>
      <c r="E224">
        <f t="shared" si="90"/>
        <v>2015</v>
      </c>
      <c r="F224" s="4">
        <v>9.9837813660742799E-5</v>
      </c>
    </row>
    <row r="225" spans="1:6">
      <c r="A225" t="s">
        <v>2</v>
      </c>
      <c r="B225" t="s">
        <v>149</v>
      </c>
      <c r="C225" t="str">
        <f t="shared" ref="C225" si="100">C224</f>
        <v>dELEC</v>
      </c>
      <c r="D225">
        <f t="shared" si="89"/>
        <v>32</v>
      </c>
      <c r="E225">
        <f t="shared" si="90"/>
        <v>2015</v>
      </c>
      <c r="F225" s="4">
        <v>1.04887047522039E-4</v>
      </c>
    </row>
    <row r="226" spans="1:6">
      <c r="A226" t="s">
        <v>2</v>
      </c>
      <c r="B226" t="s">
        <v>149</v>
      </c>
      <c r="C226" t="str">
        <f>C225</f>
        <v>dELEC</v>
      </c>
      <c r="D226">
        <f>D225+1</f>
        <v>33</v>
      </c>
      <c r="E226">
        <f>E225</f>
        <v>2015</v>
      </c>
      <c r="F226" s="4">
        <v>1.12088509174972E-4</v>
      </c>
    </row>
    <row r="227" spans="1:6">
      <c r="A227" t="s">
        <v>2</v>
      </c>
      <c r="B227" t="s">
        <v>149</v>
      </c>
      <c r="C227" t="str">
        <f t="shared" ref="C227" si="101">C226</f>
        <v>dELEC</v>
      </c>
      <c r="D227">
        <f t="shared" ref="D227:D235" si="102">D226+1</f>
        <v>34</v>
      </c>
      <c r="E227">
        <f t="shared" ref="E227:E235" si="103">E226</f>
        <v>2015</v>
      </c>
      <c r="F227" s="4">
        <v>1.16752560388574E-4</v>
      </c>
    </row>
    <row r="228" spans="1:6">
      <c r="A228" t="s">
        <v>2</v>
      </c>
      <c r="B228" t="s">
        <v>149</v>
      </c>
      <c r="C228" t="str">
        <f t="shared" ref="C228" si="104">C227</f>
        <v>dELEC</v>
      </c>
      <c r="D228">
        <f t="shared" si="102"/>
        <v>35</v>
      </c>
      <c r="E228">
        <f t="shared" si="103"/>
        <v>2015</v>
      </c>
      <c r="F228" s="4">
        <v>1.2399580057598301E-4</v>
      </c>
    </row>
    <row r="229" spans="1:6">
      <c r="A229" t="s">
        <v>2</v>
      </c>
      <c r="B229" t="s">
        <v>149</v>
      </c>
      <c r="C229" t="str">
        <f t="shared" ref="C229" si="105">C228</f>
        <v>dELEC</v>
      </c>
      <c r="D229">
        <f t="shared" si="102"/>
        <v>36</v>
      </c>
      <c r="E229">
        <f t="shared" si="103"/>
        <v>2015</v>
      </c>
      <c r="F229" s="4">
        <v>1.2324289885503299E-4</v>
      </c>
    </row>
    <row r="230" spans="1:6">
      <c r="A230" t="s">
        <v>2</v>
      </c>
      <c r="B230" t="s">
        <v>149</v>
      </c>
      <c r="C230" t="str">
        <f t="shared" ref="C230" si="106">C229</f>
        <v>dELEC</v>
      </c>
      <c r="D230">
        <f t="shared" si="102"/>
        <v>37</v>
      </c>
      <c r="E230">
        <f t="shared" si="103"/>
        <v>2015</v>
      </c>
      <c r="F230" s="4">
        <v>1.16145572735239E-4</v>
      </c>
    </row>
    <row r="231" spans="1:6">
      <c r="A231" t="s">
        <v>2</v>
      </c>
      <c r="B231" t="s">
        <v>149</v>
      </c>
      <c r="C231" t="str">
        <f t="shared" ref="C231" si="107">C230</f>
        <v>dELEC</v>
      </c>
      <c r="D231">
        <f t="shared" si="102"/>
        <v>38</v>
      </c>
      <c r="E231">
        <f t="shared" si="103"/>
        <v>2015</v>
      </c>
      <c r="F231" s="4">
        <v>1.20390817631571E-4</v>
      </c>
    </row>
    <row r="232" spans="1:6">
      <c r="A232" t="s">
        <v>2</v>
      </c>
      <c r="B232" t="s">
        <v>149</v>
      </c>
      <c r="C232" t="str">
        <f t="shared" ref="C232" si="108">C231</f>
        <v>dELEC</v>
      </c>
      <c r="D232">
        <f t="shared" si="102"/>
        <v>39</v>
      </c>
      <c r="E232">
        <f t="shared" si="103"/>
        <v>2015</v>
      </c>
      <c r="F232" s="4">
        <v>1.21444168194217E-4</v>
      </c>
    </row>
    <row r="233" spans="1:6">
      <c r="A233" t="s">
        <v>2</v>
      </c>
      <c r="B233" t="s">
        <v>149</v>
      </c>
      <c r="C233" t="str">
        <f t="shared" ref="C233" si="109">C232</f>
        <v>dELEC</v>
      </c>
      <c r="D233">
        <f t="shared" si="102"/>
        <v>40</v>
      </c>
      <c r="E233">
        <f t="shared" si="103"/>
        <v>2015</v>
      </c>
      <c r="F233" s="4">
        <v>1.21580853222505E-4</v>
      </c>
    </row>
    <row r="234" spans="1:6">
      <c r="A234" t="s">
        <v>2</v>
      </c>
      <c r="B234" t="s">
        <v>149</v>
      </c>
      <c r="C234" t="str">
        <f t="shared" ref="C234" si="110">C233</f>
        <v>dELEC</v>
      </c>
      <c r="D234">
        <f t="shared" si="102"/>
        <v>41</v>
      </c>
      <c r="E234">
        <f t="shared" si="103"/>
        <v>2015</v>
      </c>
      <c r="F234" s="4">
        <v>1.2471395217068299E-4</v>
      </c>
    </row>
    <row r="235" spans="1:6">
      <c r="A235" t="s">
        <v>2</v>
      </c>
      <c r="B235" t="s">
        <v>149</v>
      </c>
      <c r="C235" t="str">
        <f t="shared" ref="C235" si="111">C234</f>
        <v>dELEC</v>
      </c>
      <c r="D235">
        <f t="shared" si="102"/>
        <v>42</v>
      </c>
      <c r="E235">
        <f t="shared" si="103"/>
        <v>2015</v>
      </c>
      <c r="F235" s="4">
        <v>1.2398043714554699E-4</v>
      </c>
    </row>
    <row r="236" spans="1:6">
      <c r="A236" t="s">
        <v>2</v>
      </c>
      <c r="B236" t="s">
        <v>149</v>
      </c>
      <c r="C236" t="str">
        <f>C235</f>
        <v>dELEC</v>
      </c>
      <c r="D236">
        <f>D235+1</f>
        <v>43</v>
      </c>
      <c r="E236">
        <f>E235</f>
        <v>2015</v>
      </c>
      <c r="F236" s="4">
        <v>1.22602841975222E-4</v>
      </c>
    </row>
    <row r="237" spans="1:6">
      <c r="A237" t="s">
        <v>2</v>
      </c>
      <c r="B237" t="s">
        <v>149</v>
      </c>
      <c r="C237" t="str">
        <f t="shared" ref="C237" si="112">C236</f>
        <v>dELEC</v>
      </c>
      <c r="D237">
        <f t="shared" ref="D237:D239" si="113">D236+1</f>
        <v>44</v>
      </c>
      <c r="E237">
        <f t="shared" ref="E237:E239" si="114">E236</f>
        <v>2015</v>
      </c>
      <c r="F237" s="4">
        <v>1.20215591859684E-4</v>
      </c>
    </row>
    <row r="238" spans="1:6">
      <c r="A238" t="s">
        <v>2</v>
      </c>
      <c r="B238" t="s">
        <v>149</v>
      </c>
      <c r="C238" t="str">
        <f t="shared" ref="C238" si="115">C237</f>
        <v>dELEC</v>
      </c>
      <c r="D238">
        <f t="shared" si="113"/>
        <v>45</v>
      </c>
      <c r="E238">
        <f t="shared" si="114"/>
        <v>2015</v>
      </c>
      <c r="F238" s="4">
        <v>1.19118559162139E-4</v>
      </c>
    </row>
    <row r="239" spans="1:6">
      <c r="A239" t="s">
        <v>2</v>
      </c>
      <c r="B239" t="s">
        <v>149</v>
      </c>
      <c r="C239" t="str">
        <f t="shared" ref="C239" si="116">C238</f>
        <v>dELEC</v>
      </c>
      <c r="D239">
        <f t="shared" si="113"/>
        <v>46</v>
      </c>
      <c r="E239">
        <f t="shared" si="114"/>
        <v>2015</v>
      </c>
      <c r="F239" s="4">
        <v>1.15894706706181E-4</v>
      </c>
    </row>
    <row r="240" spans="1:6">
      <c r="A240" t="s">
        <v>2</v>
      </c>
      <c r="B240" t="s">
        <v>149</v>
      </c>
      <c r="C240" t="str">
        <f>C239</f>
        <v>dELEC</v>
      </c>
      <c r="D240">
        <f>D239+1</f>
        <v>47</v>
      </c>
      <c r="E240">
        <f>E239</f>
        <v>2015</v>
      </c>
      <c r="F240" s="4">
        <v>1.10095328919343E-4</v>
      </c>
    </row>
    <row r="241" spans="1:6" ht="15.75" thickBot="1">
      <c r="A241" s="12" t="s">
        <v>2</v>
      </c>
      <c r="B241" s="12" t="s">
        <v>149</v>
      </c>
      <c r="C241" s="12" t="str">
        <f t="shared" ref="C241" si="117">C240</f>
        <v>dELEC</v>
      </c>
      <c r="D241" s="12">
        <f t="shared" ref="D241" si="118">D240+1</f>
        <v>48</v>
      </c>
      <c r="E241" s="12">
        <f t="shared" ref="E241:E304" si="119">E240</f>
        <v>2015</v>
      </c>
      <c r="F241" s="21">
        <v>9.9057647817943505E-5</v>
      </c>
    </row>
    <row r="242" spans="1:6">
      <c r="A242" t="s">
        <v>2</v>
      </c>
      <c r="B242" t="s">
        <v>149</v>
      </c>
      <c r="C242" t="s">
        <v>10</v>
      </c>
      <c r="D242">
        <v>1</v>
      </c>
      <c r="E242">
        <f t="shared" si="119"/>
        <v>2015</v>
      </c>
      <c r="F242" s="4">
        <v>2.4335469745500701E-4</v>
      </c>
    </row>
    <row r="243" spans="1:6">
      <c r="A243" t="s">
        <v>2</v>
      </c>
      <c r="B243" t="s">
        <v>149</v>
      </c>
      <c r="C243" t="str">
        <f t="shared" ref="C243" si="120">C242</f>
        <v>dHEAT</v>
      </c>
      <c r="D243">
        <f t="shared" ref="D243:D306" si="121">D242+1</f>
        <v>2</v>
      </c>
      <c r="E243">
        <f t="shared" si="119"/>
        <v>2015</v>
      </c>
      <c r="F243" s="4">
        <v>2.2665547458395301E-4</v>
      </c>
    </row>
    <row r="244" spans="1:6">
      <c r="A244" t="s">
        <v>2</v>
      </c>
      <c r="B244" t="s">
        <v>149</v>
      </c>
      <c r="C244" t="str">
        <f t="shared" ref="C244" si="122">C243</f>
        <v>dHEAT</v>
      </c>
      <c r="D244">
        <f t="shared" si="121"/>
        <v>3</v>
      </c>
      <c r="E244">
        <f t="shared" si="119"/>
        <v>2015</v>
      </c>
      <c r="F244" s="4">
        <v>2.3272313621249899E-4</v>
      </c>
    </row>
    <row r="245" spans="1:6">
      <c r="A245" t="s">
        <v>2</v>
      </c>
      <c r="B245" t="s">
        <v>149</v>
      </c>
      <c r="C245" t="str">
        <f t="shared" ref="C245" si="123">C244</f>
        <v>dHEAT</v>
      </c>
      <c r="D245">
        <f t="shared" si="121"/>
        <v>4</v>
      </c>
      <c r="E245">
        <f t="shared" si="119"/>
        <v>2015</v>
      </c>
      <c r="F245" s="4">
        <v>2.2506340228008401E-4</v>
      </c>
    </row>
    <row r="246" spans="1:6">
      <c r="A246" t="s">
        <v>2</v>
      </c>
      <c r="B246" t="s">
        <v>149</v>
      </c>
      <c r="C246" t="str">
        <f t="shared" ref="C246" si="124">C245</f>
        <v>dHEAT</v>
      </c>
      <c r="D246">
        <f t="shared" si="121"/>
        <v>5</v>
      </c>
      <c r="E246">
        <f t="shared" si="119"/>
        <v>2015</v>
      </c>
      <c r="F246" s="4">
        <v>2.3730785510034399E-4</v>
      </c>
    </row>
    <row r="247" spans="1:6">
      <c r="A247" t="s">
        <v>2</v>
      </c>
      <c r="B247" t="s">
        <v>149</v>
      </c>
      <c r="C247" t="str">
        <f t="shared" ref="C247" si="125">C246</f>
        <v>dHEAT</v>
      </c>
      <c r="D247">
        <f t="shared" si="121"/>
        <v>6</v>
      </c>
      <c r="E247">
        <f t="shared" si="119"/>
        <v>2015</v>
      </c>
      <c r="F247" s="4">
        <v>2.50535069538748E-4</v>
      </c>
    </row>
    <row r="248" spans="1:6">
      <c r="A248" t="s">
        <v>2</v>
      </c>
      <c r="B248" t="s">
        <v>149</v>
      </c>
      <c r="C248" t="str">
        <f t="shared" ref="C248" si="126">C247</f>
        <v>dHEAT</v>
      </c>
      <c r="D248">
        <f t="shared" si="121"/>
        <v>7</v>
      </c>
      <c r="E248">
        <f t="shared" si="119"/>
        <v>2015</v>
      </c>
      <c r="F248" s="4">
        <v>2.9815137854272302E-4</v>
      </c>
    </row>
    <row r="249" spans="1:6">
      <c r="A249" t="s">
        <v>2</v>
      </c>
      <c r="B249" t="s">
        <v>149</v>
      </c>
      <c r="C249" t="str">
        <f t="shared" ref="C249" si="127">C248</f>
        <v>dHEAT</v>
      </c>
      <c r="D249">
        <f t="shared" si="121"/>
        <v>8</v>
      </c>
      <c r="E249">
        <f t="shared" si="119"/>
        <v>2015</v>
      </c>
      <c r="F249" s="4">
        <v>2.83023077104178E-4</v>
      </c>
    </row>
    <row r="250" spans="1:6">
      <c r="A250" t="s">
        <v>2</v>
      </c>
      <c r="B250" t="s">
        <v>149</v>
      </c>
      <c r="C250" t="str">
        <f t="shared" ref="C250" si="128">C249</f>
        <v>dHEAT</v>
      </c>
      <c r="D250">
        <f t="shared" si="121"/>
        <v>9</v>
      </c>
      <c r="E250">
        <f t="shared" si="119"/>
        <v>2015</v>
      </c>
      <c r="F250" s="4">
        <v>2.8698036182262199E-4</v>
      </c>
    </row>
    <row r="251" spans="1:6">
      <c r="A251" t="s">
        <v>2</v>
      </c>
      <c r="B251" t="s">
        <v>149</v>
      </c>
      <c r="C251" t="str">
        <f t="shared" ref="C251" si="129">C250</f>
        <v>dHEAT</v>
      </c>
      <c r="D251">
        <f t="shared" si="121"/>
        <v>10</v>
      </c>
      <c r="E251">
        <f t="shared" si="119"/>
        <v>2015</v>
      </c>
      <c r="F251" s="4">
        <v>2.8615606452950899E-4</v>
      </c>
    </row>
    <row r="252" spans="1:6">
      <c r="A252" t="s">
        <v>2</v>
      </c>
      <c r="B252" t="s">
        <v>149</v>
      </c>
      <c r="C252" t="str">
        <f t="shared" ref="C252" si="130">C251</f>
        <v>dHEAT</v>
      </c>
      <c r="D252">
        <f t="shared" si="121"/>
        <v>11</v>
      </c>
      <c r="E252">
        <f t="shared" si="119"/>
        <v>2015</v>
      </c>
      <c r="F252" s="4">
        <v>2.8686395635553599E-4</v>
      </c>
    </row>
    <row r="253" spans="1:6">
      <c r="A253" t="s">
        <v>2</v>
      </c>
      <c r="B253" t="s">
        <v>149</v>
      </c>
      <c r="C253" t="str">
        <f t="shared" ref="C253" si="131">C252</f>
        <v>dHEAT</v>
      </c>
      <c r="D253">
        <f t="shared" si="121"/>
        <v>12</v>
      </c>
      <c r="E253">
        <f t="shared" si="119"/>
        <v>2015</v>
      </c>
      <c r="F253" s="4">
        <v>2.63929043595172E-4</v>
      </c>
    </row>
    <row r="254" spans="1:6">
      <c r="A254" t="s">
        <v>2</v>
      </c>
      <c r="B254" t="s">
        <v>149</v>
      </c>
      <c r="C254" t="str">
        <f t="shared" ref="C254" si="132">C253</f>
        <v>dHEAT</v>
      </c>
      <c r="D254">
        <f t="shared" si="121"/>
        <v>13</v>
      </c>
      <c r="E254">
        <f t="shared" si="119"/>
        <v>2015</v>
      </c>
      <c r="F254" s="4">
        <v>2.3929596337383599E-4</v>
      </c>
    </row>
    <row r="255" spans="1:6">
      <c r="A255" t="s">
        <v>2</v>
      </c>
      <c r="B255" t="s">
        <v>149</v>
      </c>
      <c r="C255" t="str">
        <f t="shared" ref="C255" si="133">C254</f>
        <v>dHEAT</v>
      </c>
      <c r="D255">
        <f t="shared" si="121"/>
        <v>14</v>
      </c>
      <c r="E255">
        <f t="shared" si="119"/>
        <v>2015</v>
      </c>
      <c r="F255" s="4">
        <v>2.2860411076505E-4</v>
      </c>
    </row>
    <row r="256" spans="1:6">
      <c r="A256" t="s">
        <v>2</v>
      </c>
      <c r="B256" t="s">
        <v>149</v>
      </c>
      <c r="C256" t="str">
        <f t="shared" ref="C256" si="134">C255</f>
        <v>dHEAT</v>
      </c>
      <c r="D256">
        <f t="shared" si="121"/>
        <v>15</v>
      </c>
      <c r="E256">
        <f t="shared" si="119"/>
        <v>2015</v>
      </c>
      <c r="F256" s="4">
        <v>2.2892175410734299E-4</v>
      </c>
    </row>
    <row r="257" spans="1:6">
      <c r="A257" t="s">
        <v>2</v>
      </c>
      <c r="B257" t="s">
        <v>149</v>
      </c>
      <c r="C257" t="str">
        <f t="shared" ref="C257" si="135">C256</f>
        <v>dHEAT</v>
      </c>
      <c r="D257">
        <f t="shared" si="121"/>
        <v>16</v>
      </c>
      <c r="E257">
        <f t="shared" si="119"/>
        <v>2015</v>
      </c>
      <c r="F257" s="4">
        <v>2.2574942912994401E-4</v>
      </c>
    </row>
    <row r="258" spans="1:6">
      <c r="A258" t="s">
        <v>2</v>
      </c>
      <c r="B258" t="s">
        <v>149</v>
      </c>
      <c r="C258" t="str">
        <f t="shared" ref="C258" si="136">C257</f>
        <v>dHEAT</v>
      </c>
      <c r="D258">
        <f t="shared" si="121"/>
        <v>17</v>
      </c>
      <c r="E258">
        <f t="shared" si="119"/>
        <v>2015</v>
      </c>
      <c r="F258" s="4">
        <v>2.4837000855524102E-4</v>
      </c>
    </row>
    <row r="259" spans="1:6">
      <c r="A259" t="s">
        <v>2</v>
      </c>
      <c r="B259" t="s">
        <v>149</v>
      </c>
      <c r="C259" t="str">
        <f t="shared" ref="C259" si="137">C258</f>
        <v>dHEAT</v>
      </c>
      <c r="D259">
        <f t="shared" si="121"/>
        <v>18</v>
      </c>
      <c r="E259">
        <f t="shared" si="119"/>
        <v>2015</v>
      </c>
      <c r="F259" s="4">
        <v>2.6624176516681903E-4</v>
      </c>
    </row>
    <row r="260" spans="1:6">
      <c r="A260" t="s">
        <v>2</v>
      </c>
      <c r="B260" t="s">
        <v>149</v>
      </c>
      <c r="C260" t="str">
        <f t="shared" ref="C260" si="138">C259</f>
        <v>dHEAT</v>
      </c>
      <c r="D260">
        <f t="shared" si="121"/>
        <v>19</v>
      </c>
      <c r="E260">
        <f t="shared" si="119"/>
        <v>2015</v>
      </c>
      <c r="F260" s="4">
        <v>2.7054991950402102E-4</v>
      </c>
    </row>
    <row r="261" spans="1:6">
      <c r="A261" t="s">
        <v>2</v>
      </c>
      <c r="B261" t="s">
        <v>149</v>
      </c>
      <c r="C261" t="str">
        <f t="shared" ref="C261" si="139">C260</f>
        <v>dHEAT</v>
      </c>
      <c r="D261">
        <f t="shared" si="121"/>
        <v>20</v>
      </c>
      <c r="E261">
        <f t="shared" si="119"/>
        <v>2015</v>
      </c>
      <c r="F261" s="4">
        <v>2.6779119783486001E-4</v>
      </c>
    </row>
    <row r="262" spans="1:6">
      <c r="A262" t="s">
        <v>2</v>
      </c>
      <c r="B262" t="s">
        <v>149</v>
      </c>
      <c r="C262" t="str">
        <f t="shared" ref="C262" si="140">C261</f>
        <v>dHEAT</v>
      </c>
      <c r="D262">
        <f t="shared" si="121"/>
        <v>21</v>
      </c>
      <c r="E262">
        <f t="shared" si="119"/>
        <v>2015</v>
      </c>
      <c r="F262" s="4">
        <v>2.8715092344852599E-4</v>
      </c>
    </row>
    <row r="263" spans="1:6">
      <c r="A263" t="s">
        <v>2</v>
      </c>
      <c r="B263" t="s">
        <v>149</v>
      </c>
      <c r="C263" t="str">
        <f t="shared" ref="C263" si="141">C262</f>
        <v>dHEAT</v>
      </c>
      <c r="D263">
        <f t="shared" si="121"/>
        <v>22</v>
      </c>
      <c r="E263">
        <f t="shared" si="119"/>
        <v>2015</v>
      </c>
      <c r="F263" s="4">
        <v>2.5337018087643199E-4</v>
      </c>
    </row>
    <row r="264" spans="1:6">
      <c r="A264" t="s">
        <v>2</v>
      </c>
      <c r="B264" t="s">
        <v>149</v>
      </c>
      <c r="C264" t="str">
        <f t="shared" ref="C264" si="142">C263</f>
        <v>dHEAT</v>
      </c>
      <c r="D264">
        <f t="shared" si="121"/>
        <v>23</v>
      </c>
      <c r="E264">
        <f t="shared" si="119"/>
        <v>2015</v>
      </c>
      <c r="F264" s="4">
        <v>2.5148665681327498E-4</v>
      </c>
    </row>
    <row r="265" spans="1:6">
      <c r="A265" t="s">
        <v>2</v>
      </c>
      <c r="B265" t="s">
        <v>149</v>
      </c>
      <c r="C265" t="str">
        <f t="shared" ref="C265" si="143">C264</f>
        <v>dHEAT</v>
      </c>
      <c r="D265">
        <f t="shared" si="121"/>
        <v>24</v>
      </c>
      <c r="E265">
        <f t="shared" si="119"/>
        <v>2015</v>
      </c>
      <c r="F265" s="4">
        <v>2.40912136114486E-4</v>
      </c>
    </row>
    <row r="266" spans="1:6">
      <c r="A266" t="s">
        <v>2</v>
      </c>
      <c r="B266" t="s">
        <v>149</v>
      </c>
      <c r="C266" t="str">
        <f t="shared" ref="C266" si="144">C265</f>
        <v>dHEAT</v>
      </c>
      <c r="D266">
        <f t="shared" si="121"/>
        <v>25</v>
      </c>
      <c r="E266">
        <f t="shared" si="119"/>
        <v>2015</v>
      </c>
      <c r="F266" s="4">
        <v>3.3980751445153901E-5</v>
      </c>
    </row>
    <row r="267" spans="1:6">
      <c r="A267" t="s">
        <v>2</v>
      </c>
      <c r="B267" t="s">
        <v>149</v>
      </c>
      <c r="C267" t="str">
        <f t="shared" ref="C267" si="145">C266</f>
        <v>dHEAT</v>
      </c>
      <c r="D267">
        <f t="shared" si="121"/>
        <v>26</v>
      </c>
      <c r="E267">
        <f t="shared" si="119"/>
        <v>2015</v>
      </c>
      <c r="F267" s="4">
        <v>3.7281992410464297E-5</v>
      </c>
    </row>
    <row r="268" spans="1:6">
      <c r="A268" t="s">
        <v>2</v>
      </c>
      <c r="B268" t="s">
        <v>149</v>
      </c>
      <c r="C268" t="str">
        <f t="shared" ref="C268" si="146">C267</f>
        <v>dHEAT</v>
      </c>
      <c r="D268">
        <f t="shared" si="121"/>
        <v>27</v>
      </c>
      <c r="E268">
        <f t="shared" si="119"/>
        <v>2015</v>
      </c>
      <c r="F268" s="4">
        <v>3.17840430222755E-5</v>
      </c>
    </row>
    <row r="269" spans="1:6">
      <c r="A269" t="s">
        <v>2</v>
      </c>
      <c r="B269" t="s">
        <v>149</v>
      </c>
      <c r="C269" t="str">
        <f t="shared" ref="C269" si="147">C268</f>
        <v>dHEAT</v>
      </c>
      <c r="D269">
        <f t="shared" si="121"/>
        <v>28</v>
      </c>
      <c r="E269">
        <f t="shared" si="119"/>
        <v>2015</v>
      </c>
      <c r="F269" s="4">
        <v>3.7588323401765098E-5</v>
      </c>
    </row>
    <row r="270" spans="1:6">
      <c r="A270" t="s">
        <v>2</v>
      </c>
      <c r="B270" t="s">
        <v>149</v>
      </c>
      <c r="C270" t="str">
        <f t="shared" ref="C270" si="148">C269</f>
        <v>dHEAT</v>
      </c>
      <c r="D270">
        <f t="shared" si="121"/>
        <v>29</v>
      </c>
      <c r="E270">
        <f t="shared" si="119"/>
        <v>2015</v>
      </c>
      <c r="F270" s="4">
        <v>3.7406322376252301E-5</v>
      </c>
    </row>
    <row r="271" spans="1:6">
      <c r="A271" t="s">
        <v>2</v>
      </c>
      <c r="B271" t="s">
        <v>149</v>
      </c>
      <c r="C271" t="str">
        <f t="shared" ref="C271" si="149">C270</f>
        <v>dHEAT</v>
      </c>
      <c r="D271">
        <f t="shared" si="121"/>
        <v>30</v>
      </c>
      <c r="E271">
        <f t="shared" si="119"/>
        <v>2015</v>
      </c>
      <c r="F271" s="4">
        <v>4.6867527564981701E-5</v>
      </c>
    </row>
    <row r="272" spans="1:6">
      <c r="A272" t="s">
        <v>2</v>
      </c>
      <c r="B272" t="s">
        <v>149</v>
      </c>
      <c r="C272" t="str">
        <f t="shared" ref="C272" si="150">C271</f>
        <v>dHEAT</v>
      </c>
      <c r="D272">
        <f t="shared" si="121"/>
        <v>31</v>
      </c>
      <c r="E272">
        <f t="shared" si="119"/>
        <v>2015</v>
      </c>
      <c r="F272" s="4">
        <v>4.6562286612614697E-5</v>
      </c>
    </row>
    <row r="273" spans="1:6">
      <c r="A273" t="s">
        <v>2</v>
      </c>
      <c r="B273" t="s">
        <v>149</v>
      </c>
      <c r="C273" t="str">
        <f t="shared" ref="C273" si="151">C272</f>
        <v>dHEAT</v>
      </c>
      <c r="D273">
        <f t="shared" si="121"/>
        <v>32</v>
      </c>
      <c r="E273">
        <f t="shared" si="119"/>
        <v>2015</v>
      </c>
      <c r="F273" s="4">
        <v>6.2576590809242802E-5</v>
      </c>
    </row>
    <row r="274" spans="1:6">
      <c r="A274" t="s">
        <v>2</v>
      </c>
      <c r="B274" t="s">
        <v>149</v>
      </c>
      <c r="C274" t="str">
        <f t="shared" ref="C274" si="152">C273</f>
        <v>dHEAT</v>
      </c>
      <c r="D274">
        <f t="shared" si="121"/>
        <v>33</v>
      </c>
      <c r="E274">
        <f t="shared" si="119"/>
        <v>2015</v>
      </c>
      <c r="F274" s="4">
        <v>5.7267931449496898E-5</v>
      </c>
    </row>
    <row r="275" spans="1:6">
      <c r="A275" t="s">
        <v>2</v>
      </c>
      <c r="B275" t="s">
        <v>149</v>
      </c>
      <c r="C275" t="str">
        <f t="shared" ref="C275" si="153">C274</f>
        <v>dHEAT</v>
      </c>
      <c r="D275">
        <f t="shared" si="121"/>
        <v>34</v>
      </c>
      <c r="E275">
        <f t="shared" si="119"/>
        <v>2015</v>
      </c>
      <c r="F275" s="4">
        <v>5.1025232119608901E-5</v>
      </c>
    </row>
    <row r="276" spans="1:6">
      <c r="A276" t="s">
        <v>2</v>
      </c>
      <c r="B276" t="s">
        <v>149</v>
      </c>
      <c r="C276" t="str">
        <f t="shared" ref="C276" si="154">C275</f>
        <v>dHEAT</v>
      </c>
      <c r="D276">
        <f t="shared" si="121"/>
        <v>35</v>
      </c>
      <c r="E276">
        <f t="shared" si="119"/>
        <v>2015</v>
      </c>
      <c r="F276" s="4">
        <v>2.1593833604749202E-5</v>
      </c>
    </row>
    <row r="277" spans="1:6">
      <c r="A277" t="s">
        <v>2</v>
      </c>
      <c r="B277" t="s">
        <v>149</v>
      </c>
      <c r="C277" t="str">
        <f t="shared" ref="C277" si="155">C276</f>
        <v>dHEAT</v>
      </c>
      <c r="D277">
        <f t="shared" si="121"/>
        <v>36</v>
      </c>
      <c r="E277">
        <f t="shared" si="119"/>
        <v>2015</v>
      </c>
      <c r="F277" s="4">
        <v>2.2129699107424499E-5</v>
      </c>
    </row>
    <row r="278" spans="1:6">
      <c r="A278" t="s">
        <v>2</v>
      </c>
      <c r="B278" t="s">
        <v>149</v>
      </c>
      <c r="C278" t="str">
        <f t="shared" ref="C278" si="156">C277</f>
        <v>dHEAT</v>
      </c>
      <c r="D278">
        <f t="shared" si="121"/>
        <v>37</v>
      </c>
      <c r="E278">
        <f t="shared" si="119"/>
        <v>2015</v>
      </c>
      <c r="F278" s="4">
        <v>4.58079815559557E-5</v>
      </c>
    </row>
    <row r="279" spans="1:6">
      <c r="A279" t="s">
        <v>2</v>
      </c>
      <c r="B279" t="s">
        <v>149</v>
      </c>
      <c r="C279" t="str">
        <f t="shared" ref="C279" si="157">C278</f>
        <v>dHEAT</v>
      </c>
      <c r="D279">
        <f t="shared" si="121"/>
        <v>38</v>
      </c>
      <c r="E279">
        <f t="shared" si="119"/>
        <v>2015</v>
      </c>
      <c r="F279" s="4">
        <v>2.0389297855210102E-5</v>
      </c>
    </row>
    <row r="280" spans="1:6">
      <c r="A280" t="s">
        <v>2</v>
      </c>
      <c r="B280" t="s">
        <v>149</v>
      </c>
      <c r="C280" t="str">
        <f t="shared" ref="C280" si="158">C279</f>
        <v>dHEAT</v>
      </c>
      <c r="D280">
        <f t="shared" si="121"/>
        <v>39</v>
      </c>
      <c r="E280">
        <f t="shared" si="119"/>
        <v>2015</v>
      </c>
      <c r="F280" s="4">
        <v>1.4859507528116199E-5</v>
      </c>
    </row>
    <row r="281" spans="1:6">
      <c r="A281" t="s">
        <v>2</v>
      </c>
      <c r="B281" t="s">
        <v>149</v>
      </c>
      <c r="C281" t="str">
        <f t="shared" ref="C281" si="159">C280</f>
        <v>dHEAT</v>
      </c>
      <c r="D281">
        <f t="shared" si="121"/>
        <v>40</v>
      </c>
      <c r="E281">
        <f t="shared" si="119"/>
        <v>2015</v>
      </c>
      <c r="F281" s="4">
        <v>1.7185300421088799E-5</v>
      </c>
    </row>
    <row r="282" spans="1:6">
      <c r="A282" t="s">
        <v>2</v>
      </c>
      <c r="B282" t="s">
        <v>149</v>
      </c>
      <c r="C282" t="str">
        <f t="shared" ref="C282" si="160">C281</f>
        <v>dHEAT</v>
      </c>
      <c r="D282">
        <f t="shared" si="121"/>
        <v>41</v>
      </c>
      <c r="E282">
        <f t="shared" si="119"/>
        <v>2015</v>
      </c>
      <c r="F282" s="4">
        <v>1.30400590874856E-5</v>
      </c>
    </row>
    <row r="283" spans="1:6">
      <c r="A283" t="s">
        <v>2</v>
      </c>
      <c r="B283" t="s">
        <v>149</v>
      </c>
      <c r="C283" t="str">
        <f t="shared" ref="C283" si="161">C282</f>
        <v>dHEAT</v>
      </c>
      <c r="D283">
        <f t="shared" si="121"/>
        <v>42</v>
      </c>
      <c r="E283">
        <f t="shared" si="119"/>
        <v>2015</v>
      </c>
      <c r="F283" s="4">
        <v>1.8351112441427E-5</v>
      </c>
    </row>
    <row r="284" spans="1:6">
      <c r="A284" t="s">
        <v>2</v>
      </c>
      <c r="B284" t="s">
        <v>149</v>
      </c>
      <c r="C284" t="str">
        <f t="shared" ref="C284" si="162">C283</f>
        <v>dHEAT</v>
      </c>
      <c r="D284">
        <f t="shared" si="121"/>
        <v>43</v>
      </c>
      <c r="E284">
        <f t="shared" si="119"/>
        <v>2015</v>
      </c>
      <c r="F284" s="4">
        <v>1.3994313396234299E-5</v>
      </c>
    </row>
    <row r="285" spans="1:6">
      <c r="A285" t="s">
        <v>2</v>
      </c>
      <c r="B285" t="s">
        <v>149</v>
      </c>
      <c r="C285" t="str">
        <f t="shared" ref="C285" si="163">C284</f>
        <v>dHEAT</v>
      </c>
      <c r="D285">
        <f t="shared" si="121"/>
        <v>44</v>
      </c>
      <c r="E285">
        <f t="shared" si="119"/>
        <v>2015</v>
      </c>
      <c r="F285" s="4">
        <v>1.9028071760468198E-5</v>
      </c>
    </row>
    <row r="286" spans="1:6">
      <c r="A286" t="s">
        <v>2</v>
      </c>
      <c r="B286" t="s">
        <v>149</v>
      </c>
      <c r="C286" t="str">
        <f t="shared" ref="C286" si="164">C285</f>
        <v>dHEAT</v>
      </c>
      <c r="D286">
        <f t="shared" si="121"/>
        <v>45</v>
      </c>
      <c r="E286">
        <f t="shared" si="119"/>
        <v>2015</v>
      </c>
      <c r="F286" s="4">
        <v>1.6874217807769499E-5</v>
      </c>
    </row>
    <row r="287" spans="1:6">
      <c r="A287" t="s">
        <v>2</v>
      </c>
      <c r="B287" t="s">
        <v>149</v>
      </c>
      <c r="C287" t="str">
        <f t="shared" ref="C287" si="165">C286</f>
        <v>dHEAT</v>
      </c>
      <c r="D287">
        <f t="shared" si="121"/>
        <v>46</v>
      </c>
      <c r="E287">
        <f t="shared" si="119"/>
        <v>2015</v>
      </c>
      <c r="F287" s="4">
        <v>1.7816936225673E-5</v>
      </c>
    </row>
    <row r="288" spans="1:6">
      <c r="A288" t="s">
        <v>2</v>
      </c>
      <c r="B288" t="s">
        <v>149</v>
      </c>
      <c r="C288" t="str">
        <f t="shared" ref="C288" si="166">C287</f>
        <v>dHEAT</v>
      </c>
      <c r="D288">
        <f t="shared" si="121"/>
        <v>47</v>
      </c>
      <c r="E288">
        <f t="shared" si="119"/>
        <v>2015</v>
      </c>
      <c r="F288" s="4">
        <v>2.04258868852833E-5</v>
      </c>
    </row>
    <row r="289" spans="1:6" ht="15.75" thickBot="1">
      <c r="A289" s="12" t="s">
        <v>2</v>
      </c>
      <c r="B289" s="12" t="s">
        <v>149</v>
      </c>
      <c r="C289" s="12" t="str">
        <f t="shared" ref="C289" si="167">C288</f>
        <v>dHEAT</v>
      </c>
      <c r="D289" s="12">
        <f t="shared" si="121"/>
        <v>48</v>
      </c>
      <c r="E289" s="12">
        <f t="shared" si="119"/>
        <v>2015</v>
      </c>
      <c r="F289" s="21">
        <v>4.4890989457575503E-5</v>
      </c>
    </row>
    <row r="290" spans="1:6">
      <c r="A290" t="s">
        <v>2</v>
      </c>
      <c r="B290" t="s">
        <v>149</v>
      </c>
      <c r="C290" t="s">
        <v>145</v>
      </c>
      <c r="D290">
        <v>1</v>
      </c>
      <c r="E290">
        <f t="shared" si="119"/>
        <v>2015</v>
      </c>
      <c r="F290" s="4">
        <v>2.6768127769878199E-5</v>
      </c>
    </row>
    <row r="291" spans="1:6">
      <c r="A291" t="s">
        <v>2</v>
      </c>
      <c r="B291" t="s">
        <v>149</v>
      </c>
      <c r="C291" t="str">
        <f t="shared" ref="C291" si="168">C290</f>
        <v>dTRANS_e</v>
      </c>
      <c r="D291">
        <f t="shared" si="121"/>
        <v>2</v>
      </c>
      <c r="E291">
        <f t="shared" si="119"/>
        <v>2015</v>
      </c>
      <c r="F291" s="4">
        <v>2.1240712722952599E-5</v>
      </c>
    </row>
    <row r="292" spans="1:6">
      <c r="A292" t="s">
        <v>2</v>
      </c>
      <c r="B292" t="s">
        <v>149</v>
      </c>
      <c r="C292" t="str">
        <f t="shared" ref="C292" si="169">C291</f>
        <v>dTRANS_e</v>
      </c>
      <c r="D292">
        <f t="shared" si="121"/>
        <v>3</v>
      </c>
      <c r="E292">
        <f t="shared" si="119"/>
        <v>2015</v>
      </c>
      <c r="F292" s="4">
        <v>1.65380043225435E-5</v>
      </c>
    </row>
    <row r="293" spans="1:6">
      <c r="A293" t="s">
        <v>2</v>
      </c>
      <c r="B293" t="s">
        <v>149</v>
      </c>
      <c r="C293" t="str">
        <f t="shared" ref="C293" si="170">C292</f>
        <v>dTRANS_e</v>
      </c>
      <c r="D293">
        <f t="shared" si="121"/>
        <v>4</v>
      </c>
      <c r="E293">
        <f t="shared" si="119"/>
        <v>2015</v>
      </c>
      <c r="F293" s="4">
        <v>1.30454151573569E-5</v>
      </c>
    </row>
    <row r="294" spans="1:6">
      <c r="A294" t="s">
        <v>2</v>
      </c>
      <c r="B294" t="s">
        <v>149</v>
      </c>
      <c r="C294" t="str">
        <f t="shared" ref="C294" si="171">C293</f>
        <v>dTRANS_e</v>
      </c>
      <c r="D294">
        <f t="shared" si="121"/>
        <v>5</v>
      </c>
      <c r="E294">
        <f t="shared" si="119"/>
        <v>2015</v>
      </c>
      <c r="F294" s="4">
        <v>9.9580069776671202E-6</v>
      </c>
    </row>
    <row r="295" spans="1:6">
      <c r="A295" t="s">
        <v>2</v>
      </c>
      <c r="B295" t="s">
        <v>149</v>
      </c>
      <c r="C295" t="str">
        <f t="shared" ref="C295" si="172">C294</f>
        <v>dTRANS_e</v>
      </c>
      <c r="D295">
        <f t="shared" si="121"/>
        <v>6</v>
      </c>
      <c r="E295">
        <f t="shared" si="119"/>
        <v>2015</v>
      </c>
      <c r="F295" s="4">
        <v>7.8113517350126507E-6</v>
      </c>
    </row>
    <row r="296" spans="1:6">
      <c r="A296" t="s">
        <v>2</v>
      </c>
      <c r="B296" t="s">
        <v>149</v>
      </c>
      <c r="C296" t="str">
        <f t="shared" ref="C296" si="173">C295</f>
        <v>dTRANS_e</v>
      </c>
      <c r="D296">
        <f t="shared" si="121"/>
        <v>7</v>
      </c>
      <c r="E296">
        <f t="shared" si="119"/>
        <v>2015</v>
      </c>
      <c r="F296" s="4">
        <v>7.03593472899949E-6</v>
      </c>
    </row>
    <row r="297" spans="1:6">
      <c r="A297" t="s">
        <v>2</v>
      </c>
      <c r="B297" t="s">
        <v>149</v>
      </c>
      <c r="C297" t="str">
        <f t="shared" ref="C297" si="174">C296</f>
        <v>dTRANS_e</v>
      </c>
      <c r="D297">
        <f t="shared" si="121"/>
        <v>8</v>
      </c>
      <c r="E297">
        <f t="shared" si="119"/>
        <v>2015</v>
      </c>
      <c r="F297" s="4">
        <v>8.1363070714623397E-6</v>
      </c>
    </row>
    <row r="298" spans="1:6">
      <c r="A298" t="s">
        <v>2</v>
      </c>
      <c r="B298" t="s">
        <v>149</v>
      </c>
      <c r="C298" t="str">
        <f t="shared" ref="C298" si="175">C297</f>
        <v>dTRANS_e</v>
      </c>
      <c r="D298">
        <f t="shared" si="121"/>
        <v>9</v>
      </c>
      <c r="E298">
        <f t="shared" si="119"/>
        <v>2015</v>
      </c>
      <c r="F298" s="4">
        <v>1.0451877572797101E-5</v>
      </c>
    </row>
    <row r="299" spans="1:6">
      <c r="A299" t="s">
        <v>2</v>
      </c>
      <c r="B299" t="s">
        <v>149</v>
      </c>
      <c r="C299" t="str">
        <f t="shared" ref="C299" si="176">C298</f>
        <v>dTRANS_e</v>
      </c>
      <c r="D299">
        <f t="shared" si="121"/>
        <v>10</v>
      </c>
      <c r="E299">
        <f t="shared" si="119"/>
        <v>2015</v>
      </c>
      <c r="F299" s="4">
        <v>1.36326520218814E-5</v>
      </c>
    </row>
    <row r="300" spans="1:6">
      <c r="A300" t="s">
        <v>2</v>
      </c>
      <c r="B300" t="s">
        <v>149</v>
      </c>
      <c r="C300" t="str">
        <f t="shared" ref="C300" si="177">C299</f>
        <v>dTRANS_e</v>
      </c>
      <c r="D300">
        <f t="shared" si="121"/>
        <v>11</v>
      </c>
      <c r="E300">
        <f t="shared" si="119"/>
        <v>2015</v>
      </c>
      <c r="F300" s="4">
        <v>1.7955831285010402E-5</v>
      </c>
    </row>
    <row r="301" spans="1:6">
      <c r="A301" t="s">
        <v>2</v>
      </c>
      <c r="B301" t="s">
        <v>149</v>
      </c>
      <c r="C301" t="str">
        <f t="shared" ref="C301" si="178">C300</f>
        <v>dTRANS_e</v>
      </c>
      <c r="D301">
        <f t="shared" si="121"/>
        <v>12</v>
      </c>
      <c r="E301">
        <f t="shared" si="119"/>
        <v>2015</v>
      </c>
      <c r="F301" s="4">
        <v>2.2863160653032101E-5</v>
      </c>
    </row>
    <row r="302" spans="1:6">
      <c r="A302" t="s">
        <v>2</v>
      </c>
      <c r="B302" t="s">
        <v>149</v>
      </c>
      <c r="C302" t="str">
        <f t="shared" ref="C302" si="179">C301</f>
        <v>dTRANS_e</v>
      </c>
      <c r="D302">
        <f t="shared" si="121"/>
        <v>13</v>
      </c>
      <c r="E302">
        <f t="shared" si="119"/>
        <v>2015</v>
      </c>
      <c r="F302" s="4">
        <v>2.9543406537226698E-5</v>
      </c>
    </row>
    <row r="303" spans="1:6">
      <c r="A303" t="s">
        <v>2</v>
      </c>
      <c r="B303" t="s">
        <v>149</v>
      </c>
      <c r="C303" t="str">
        <f t="shared" ref="C303" si="180">C302</f>
        <v>dTRANS_e</v>
      </c>
      <c r="D303">
        <f t="shared" si="121"/>
        <v>14</v>
      </c>
      <c r="E303">
        <f t="shared" si="119"/>
        <v>2015</v>
      </c>
      <c r="F303" s="4">
        <v>3.1994657637908403E-5</v>
      </c>
    </row>
    <row r="304" spans="1:6">
      <c r="A304" t="s">
        <v>2</v>
      </c>
      <c r="B304" t="s">
        <v>149</v>
      </c>
      <c r="C304" t="str">
        <f t="shared" ref="C304" si="181">C303</f>
        <v>dTRANS_e</v>
      </c>
      <c r="D304">
        <f t="shared" si="121"/>
        <v>15</v>
      </c>
      <c r="E304">
        <f t="shared" si="119"/>
        <v>2015</v>
      </c>
      <c r="F304" s="4">
        <v>3.5783296605865099E-5</v>
      </c>
    </row>
    <row r="305" spans="1:6">
      <c r="A305" t="s">
        <v>2</v>
      </c>
      <c r="B305" t="s">
        <v>149</v>
      </c>
      <c r="C305" t="str">
        <f t="shared" ref="C305" si="182">C304</f>
        <v>dTRANS_e</v>
      </c>
      <c r="D305">
        <f t="shared" si="121"/>
        <v>16</v>
      </c>
      <c r="E305">
        <f t="shared" ref="E305:E337" si="183">E304</f>
        <v>2015</v>
      </c>
      <c r="F305" s="4">
        <v>3.8891406325106798E-5</v>
      </c>
    </row>
    <row r="306" spans="1:6">
      <c r="A306" t="s">
        <v>2</v>
      </c>
      <c r="B306" t="s">
        <v>149</v>
      </c>
      <c r="C306" t="str">
        <f t="shared" ref="C306" si="184">C305</f>
        <v>dTRANS_e</v>
      </c>
      <c r="D306">
        <f t="shared" si="121"/>
        <v>17</v>
      </c>
      <c r="E306">
        <f t="shared" si="183"/>
        <v>2015</v>
      </c>
      <c r="F306" s="4">
        <v>4.2311426537567001E-5</v>
      </c>
    </row>
    <row r="307" spans="1:6">
      <c r="A307" t="s">
        <v>2</v>
      </c>
      <c r="B307" t="s">
        <v>149</v>
      </c>
      <c r="C307" t="str">
        <f t="shared" ref="C307" si="185">C306</f>
        <v>dTRANS_e</v>
      </c>
      <c r="D307">
        <f t="shared" ref="D307:D337" si="186">D306+1</f>
        <v>18</v>
      </c>
      <c r="E307">
        <f t="shared" si="183"/>
        <v>2015</v>
      </c>
      <c r="F307" s="4">
        <v>4.5829886470093102E-5</v>
      </c>
    </row>
    <row r="308" spans="1:6">
      <c r="A308" t="s">
        <v>2</v>
      </c>
      <c r="B308" t="s">
        <v>149</v>
      </c>
      <c r="C308" t="str">
        <f t="shared" ref="C308" si="187">C307</f>
        <v>dTRANS_e</v>
      </c>
      <c r="D308">
        <f t="shared" si="186"/>
        <v>19</v>
      </c>
      <c r="E308">
        <f t="shared" si="183"/>
        <v>2015</v>
      </c>
      <c r="F308" s="4">
        <v>4.8102463992194697E-5</v>
      </c>
    </row>
    <row r="309" spans="1:6">
      <c r="A309" t="s">
        <v>2</v>
      </c>
      <c r="B309" t="s">
        <v>149</v>
      </c>
      <c r="C309" t="str">
        <f t="shared" ref="C309" si="188">C308</f>
        <v>dTRANS_e</v>
      </c>
      <c r="D309">
        <f t="shared" si="186"/>
        <v>20</v>
      </c>
      <c r="E309">
        <f t="shared" si="183"/>
        <v>2015</v>
      </c>
      <c r="F309" s="4">
        <v>4.8854374557394903E-5</v>
      </c>
    </row>
    <row r="310" spans="1:6">
      <c r="A310" t="s">
        <v>2</v>
      </c>
      <c r="B310" t="s">
        <v>149</v>
      </c>
      <c r="C310" t="str">
        <f t="shared" ref="C310" si="189">C309</f>
        <v>dTRANS_e</v>
      </c>
      <c r="D310">
        <f t="shared" si="186"/>
        <v>21</v>
      </c>
      <c r="E310">
        <f t="shared" si="183"/>
        <v>2015</v>
      </c>
      <c r="F310" s="4">
        <v>4.6460261347769698E-5</v>
      </c>
    </row>
    <row r="311" spans="1:6">
      <c r="A311" t="s">
        <v>2</v>
      </c>
      <c r="B311" t="s">
        <v>149</v>
      </c>
      <c r="C311" t="str">
        <f t="shared" ref="C311" si="190">C310</f>
        <v>dTRANS_e</v>
      </c>
      <c r="D311">
        <f t="shared" si="186"/>
        <v>22</v>
      </c>
      <c r="E311">
        <f t="shared" si="183"/>
        <v>2015</v>
      </c>
      <c r="F311" s="4">
        <v>4.33443663172227E-5</v>
      </c>
    </row>
    <row r="312" spans="1:6">
      <c r="A312" t="s">
        <v>2</v>
      </c>
      <c r="B312" t="s">
        <v>149</v>
      </c>
      <c r="C312" t="str">
        <f t="shared" ref="C312" si="191">C311</f>
        <v>dTRANS_e</v>
      </c>
      <c r="D312">
        <f t="shared" si="186"/>
        <v>23</v>
      </c>
      <c r="E312">
        <f t="shared" si="183"/>
        <v>2015</v>
      </c>
      <c r="F312" s="4">
        <v>3.9503698483238301E-5</v>
      </c>
    </row>
    <row r="313" spans="1:6">
      <c r="A313" t="s">
        <v>2</v>
      </c>
      <c r="B313" t="s">
        <v>149</v>
      </c>
      <c r="C313" t="str">
        <f t="shared" ref="C313" si="192">C312</f>
        <v>dTRANS_e</v>
      </c>
      <c r="D313">
        <f t="shared" si="186"/>
        <v>24</v>
      </c>
      <c r="E313">
        <f t="shared" si="183"/>
        <v>2015</v>
      </c>
      <c r="F313" s="4">
        <v>3.3960258556522099E-5</v>
      </c>
    </row>
    <row r="314" spans="1:6">
      <c r="A314" t="s">
        <v>2</v>
      </c>
      <c r="B314" t="s">
        <v>149</v>
      </c>
      <c r="C314" t="str">
        <f t="shared" ref="C314" si="193">C313</f>
        <v>dTRANS_e</v>
      </c>
      <c r="D314">
        <f t="shared" si="186"/>
        <v>25</v>
      </c>
      <c r="E314">
        <f t="shared" si="183"/>
        <v>2015</v>
      </c>
      <c r="F314" s="4">
        <v>2.6768127769878199E-5</v>
      </c>
    </row>
    <row r="315" spans="1:6">
      <c r="A315" t="s">
        <v>2</v>
      </c>
      <c r="B315" t="s">
        <v>149</v>
      </c>
      <c r="C315" t="str">
        <f t="shared" ref="C315" si="194">C314</f>
        <v>dTRANS_e</v>
      </c>
      <c r="D315">
        <f t="shared" si="186"/>
        <v>26</v>
      </c>
      <c r="E315">
        <f t="shared" si="183"/>
        <v>2015</v>
      </c>
      <c r="F315" s="4">
        <v>2.1240712722952599E-5</v>
      </c>
    </row>
    <row r="316" spans="1:6">
      <c r="A316" t="s">
        <v>2</v>
      </c>
      <c r="B316" t="s">
        <v>149</v>
      </c>
      <c r="C316" t="str">
        <f t="shared" ref="C316" si="195">C315</f>
        <v>dTRANS_e</v>
      </c>
      <c r="D316">
        <f t="shared" si="186"/>
        <v>27</v>
      </c>
      <c r="E316">
        <f t="shared" si="183"/>
        <v>2015</v>
      </c>
      <c r="F316" s="4">
        <v>1.65380043225435E-5</v>
      </c>
    </row>
    <row r="317" spans="1:6">
      <c r="A317" t="s">
        <v>2</v>
      </c>
      <c r="B317" t="s">
        <v>149</v>
      </c>
      <c r="C317" t="str">
        <f t="shared" ref="C317" si="196">C316</f>
        <v>dTRANS_e</v>
      </c>
      <c r="D317">
        <f t="shared" si="186"/>
        <v>28</v>
      </c>
      <c r="E317">
        <f t="shared" si="183"/>
        <v>2015</v>
      </c>
      <c r="F317" s="4">
        <v>1.30454151573569E-5</v>
      </c>
    </row>
    <row r="318" spans="1:6">
      <c r="A318" t="s">
        <v>2</v>
      </c>
      <c r="B318" t="s">
        <v>149</v>
      </c>
      <c r="C318" t="str">
        <f t="shared" ref="C318" si="197">C317</f>
        <v>dTRANS_e</v>
      </c>
      <c r="D318">
        <f t="shared" si="186"/>
        <v>29</v>
      </c>
      <c r="E318">
        <f t="shared" si="183"/>
        <v>2015</v>
      </c>
      <c r="F318" s="4">
        <v>9.9580069776671202E-6</v>
      </c>
    </row>
    <row r="319" spans="1:6">
      <c r="A319" t="s">
        <v>2</v>
      </c>
      <c r="B319" t="s">
        <v>149</v>
      </c>
      <c r="C319" t="str">
        <f t="shared" ref="C319" si="198">C318</f>
        <v>dTRANS_e</v>
      </c>
      <c r="D319">
        <f t="shared" si="186"/>
        <v>30</v>
      </c>
      <c r="E319">
        <f t="shared" si="183"/>
        <v>2015</v>
      </c>
      <c r="F319" s="4">
        <v>7.8113517350126507E-6</v>
      </c>
    </row>
    <row r="320" spans="1:6">
      <c r="A320" t="s">
        <v>2</v>
      </c>
      <c r="B320" t="s">
        <v>149</v>
      </c>
      <c r="C320" t="str">
        <f t="shared" ref="C320" si="199">C319</f>
        <v>dTRANS_e</v>
      </c>
      <c r="D320">
        <f t="shared" si="186"/>
        <v>31</v>
      </c>
      <c r="E320">
        <f t="shared" si="183"/>
        <v>2015</v>
      </c>
      <c r="F320" s="4">
        <v>7.03593472899949E-6</v>
      </c>
    </row>
    <row r="321" spans="1:6">
      <c r="A321" t="s">
        <v>2</v>
      </c>
      <c r="B321" t="s">
        <v>149</v>
      </c>
      <c r="C321" t="str">
        <f t="shared" ref="C321" si="200">C320</f>
        <v>dTRANS_e</v>
      </c>
      <c r="D321">
        <f t="shared" si="186"/>
        <v>32</v>
      </c>
      <c r="E321">
        <f t="shared" si="183"/>
        <v>2015</v>
      </c>
      <c r="F321" s="4">
        <v>8.1363070714623397E-6</v>
      </c>
    </row>
    <row r="322" spans="1:6">
      <c r="A322" t="s">
        <v>2</v>
      </c>
      <c r="B322" t="s">
        <v>149</v>
      </c>
      <c r="C322" t="str">
        <f t="shared" ref="C322" si="201">C321</f>
        <v>dTRANS_e</v>
      </c>
      <c r="D322">
        <f t="shared" si="186"/>
        <v>33</v>
      </c>
      <c r="E322">
        <f t="shared" si="183"/>
        <v>2015</v>
      </c>
      <c r="F322" s="4">
        <v>1.0451877572797101E-5</v>
      </c>
    </row>
    <row r="323" spans="1:6">
      <c r="A323" t="s">
        <v>2</v>
      </c>
      <c r="B323" t="s">
        <v>149</v>
      </c>
      <c r="C323" t="str">
        <f t="shared" ref="C323" si="202">C322</f>
        <v>dTRANS_e</v>
      </c>
      <c r="D323">
        <f t="shared" si="186"/>
        <v>34</v>
      </c>
      <c r="E323">
        <f t="shared" si="183"/>
        <v>2015</v>
      </c>
      <c r="F323" s="4">
        <v>1.36326520218814E-5</v>
      </c>
    </row>
    <row r="324" spans="1:6">
      <c r="A324" t="s">
        <v>2</v>
      </c>
      <c r="B324" t="s">
        <v>149</v>
      </c>
      <c r="C324" t="str">
        <f t="shared" ref="C324" si="203">C323</f>
        <v>dTRANS_e</v>
      </c>
      <c r="D324">
        <f t="shared" si="186"/>
        <v>35</v>
      </c>
      <c r="E324">
        <f t="shared" si="183"/>
        <v>2015</v>
      </c>
      <c r="F324" s="4">
        <v>1.7955831285010402E-5</v>
      </c>
    </row>
    <row r="325" spans="1:6">
      <c r="A325" t="s">
        <v>2</v>
      </c>
      <c r="B325" t="s">
        <v>149</v>
      </c>
      <c r="C325" t="str">
        <f t="shared" ref="C325" si="204">C324</f>
        <v>dTRANS_e</v>
      </c>
      <c r="D325">
        <f t="shared" si="186"/>
        <v>36</v>
      </c>
      <c r="E325">
        <f t="shared" si="183"/>
        <v>2015</v>
      </c>
      <c r="F325" s="4">
        <v>2.2863160653032101E-5</v>
      </c>
    </row>
    <row r="326" spans="1:6">
      <c r="A326" t="s">
        <v>2</v>
      </c>
      <c r="B326" t="s">
        <v>149</v>
      </c>
      <c r="C326" t="str">
        <f t="shared" ref="C326" si="205">C325</f>
        <v>dTRANS_e</v>
      </c>
      <c r="D326">
        <f t="shared" si="186"/>
        <v>37</v>
      </c>
      <c r="E326">
        <f t="shared" si="183"/>
        <v>2015</v>
      </c>
      <c r="F326" s="4">
        <v>2.9543406537226698E-5</v>
      </c>
    </row>
    <row r="327" spans="1:6">
      <c r="A327" t="s">
        <v>2</v>
      </c>
      <c r="B327" t="s">
        <v>149</v>
      </c>
      <c r="C327" t="str">
        <f t="shared" ref="C327" si="206">C326</f>
        <v>dTRANS_e</v>
      </c>
      <c r="D327">
        <f t="shared" si="186"/>
        <v>38</v>
      </c>
      <c r="E327">
        <f t="shared" si="183"/>
        <v>2015</v>
      </c>
      <c r="F327" s="4">
        <v>3.1994657637908403E-5</v>
      </c>
    </row>
    <row r="328" spans="1:6">
      <c r="A328" t="s">
        <v>2</v>
      </c>
      <c r="B328" t="s">
        <v>149</v>
      </c>
      <c r="C328" t="str">
        <f t="shared" ref="C328" si="207">C327</f>
        <v>dTRANS_e</v>
      </c>
      <c r="D328">
        <f t="shared" si="186"/>
        <v>39</v>
      </c>
      <c r="E328">
        <f t="shared" si="183"/>
        <v>2015</v>
      </c>
      <c r="F328" s="4">
        <v>3.5783296605865099E-5</v>
      </c>
    </row>
    <row r="329" spans="1:6">
      <c r="A329" t="s">
        <v>2</v>
      </c>
      <c r="B329" t="s">
        <v>149</v>
      </c>
      <c r="C329" t="str">
        <f t="shared" ref="C329" si="208">C328</f>
        <v>dTRANS_e</v>
      </c>
      <c r="D329">
        <f t="shared" si="186"/>
        <v>40</v>
      </c>
      <c r="E329">
        <f t="shared" si="183"/>
        <v>2015</v>
      </c>
      <c r="F329" s="4">
        <v>3.8891406325106798E-5</v>
      </c>
    </row>
    <row r="330" spans="1:6">
      <c r="A330" t="s">
        <v>2</v>
      </c>
      <c r="B330" t="s">
        <v>149</v>
      </c>
      <c r="C330" t="str">
        <f t="shared" ref="C330" si="209">C329</f>
        <v>dTRANS_e</v>
      </c>
      <c r="D330">
        <f t="shared" si="186"/>
        <v>41</v>
      </c>
      <c r="E330">
        <f t="shared" si="183"/>
        <v>2015</v>
      </c>
      <c r="F330" s="4">
        <v>4.2311426537567001E-5</v>
      </c>
    </row>
    <row r="331" spans="1:6">
      <c r="A331" t="s">
        <v>2</v>
      </c>
      <c r="B331" t="s">
        <v>149</v>
      </c>
      <c r="C331" t="str">
        <f t="shared" ref="C331" si="210">C330</f>
        <v>dTRANS_e</v>
      </c>
      <c r="D331">
        <f t="shared" si="186"/>
        <v>42</v>
      </c>
      <c r="E331">
        <f t="shared" si="183"/>
        <v>2015</v>
      </c>
      <c r="F331" s="4">
        <v>4.5829886470093102E-5</v>
      </c>
    </row>
    <row r="332" spans="1:6">
      <c r="A332" t="s">
        <v>2</v>
      </c>
      <c r="B332" t="s">
        <v>149</v>
      </c>
      <c r="C332" t="str">
        <f t="shared" ref="C332" si="211">C331</f>
        <v>dTRANS_e</v>
      </c>
      <c r="D332">
        <f t="shared" si="186"/>
        <v>43</v>
      </c>
      <c r="E332">
        <f t="shared" si="183"/>
        <v>2015</v>
      </c>
      <c r="F332" s="4">
        <v>4.8102463992194697E-5</v>
      </c>
    </row>
    <row r="333" spans="1:6">
      <c r="A333" t="s">
        <v>2</v>
      </c>
      <c r="B333" t="s">
        <v>149</v>
      </c>
      <c r="C333" t="str">
        <f t="shared" ref="C333" si="212">C332</f>
        <v>dTRANS_e</v>
      </c>
      <c r="D333">
        <f t="shared" si="186"/>
        <v>44</v>
      </c>
      <c r="E333">
        <f t="shared" si="183"/>
        <v>2015</v>
      </c>
      <c r="F333" s="4">
        <v>4.8854374557394903E-5</v>
      </c>
    </row>
    <row r="334" spans="1:6">
      <c r="A334" t="s">
        <v>2</v>
      </c>
      <c r="B334" t="s">
        <v>149</v>
      </c>
      <c r="C334" t="str">
        <f t="shared" ref="C334" si="213">C333</f>
        <v>dTRANS_e</v>
      </c>
      <c r="D334">
        <f t="shared" si="186"/>
        <v>45</v>
      </c>
      <c r="E334">
        <f t="shared" si="183"/>
        <v>2015</v>
      </c>
      <c r="F334" s="4">
        <v>4.6460261347769698E-5</v>
      </c>
    </row>
    <row r="335" spans="1:6">
      <c r="A335" t="s">
        <v>2</v>
      </c>
      <c r="B335" t="s">
        <v>149</v>
      </c>
      <c r="C335" t="str">
        <f t="shared" ref="C335" si="214">C334</f>
        <v>dTRANS_e</v>
      </c>
      <c r="D335">
        <f t="shared" si="186"/>
        <v>46</v>
      </c>
      <c r="E335">
        <f t="shared" si="183"/>
        <v>2015</v>
      </c>
      <c r="F335" s="4">
        <v>4.33443663172227E-5</v>
      </c>
    </row>
    <row r="336" spans="1:6">
      <c r="A336" t="s">
        <v>2</v>
      </c>
      <c r="B336" t="s">
        <v>149</v>
      </c>
      <c r="C336" t="str">
        <f t="shared" ref="C336" si="215">C335</f>
        <v>dTRANS_e</v>
      </c>
      <c r="D336">
        <f t="shared" si="186"/>
        <v>47</v>
      </c>
      <c r="E336">
        <f t="shared" si="183"/>
        <v>2015</v>
      </c>
      <c r="F336" s="4">
        <v>3.9503698483238301E-5</v>
      </c>
    </row>
    <row r="337" spans="1:6" ht="15.75" thickBot="1">
      <c r="A337" s="12" t="s">
        <v>2</v>
      </c>
      <c r="B337" s="12" t="s">
        <v>149</v>
      </c>
      <c r="C337" s="12" t="str">
        <f t="shared" ref="C337" si="216">C336</f>
        <v>dTRANS_e</v>
      </c>
      <c r="D337" s="12">
        <f t="shared" si="186"/>
        <v>48</v>
      </c>
      <c r="E337" s="12">
        <f t="shared" si="183"/>
        <v>2015</v>
      </c>
      <c r="F337" s="4">
        <v>3.3960258556522099E-5</v>
      </c>
    </row>
    <row r="338" spans="1:6">
      <c r="A338" t="s">
        <v>2</v>
      </c>
      <c r="B338" t="str">
        <f t="shared" ref="B338:B357" si="217">B337</f>
        <v>Northern BC</v>
      </c>
      <c r="C338" t="s">
        <v>146</v>
      </c>
      <c r="D338">
        <v>1</v>
      </c>
      <c r="E338">
        <f t="shared" ref="E338:E357" si="218">E337</f>
        <v>2015</v>
      </c>
      <c r="F338">
        <v>2.9530078542909901E-4</v>
      </c>
    </row>
    <row r="339" spans="1:6">
      <c r="A339" t="s">
        <v>2</v>
      </c>
      <c r="B339" t="str">
        <f t="shared" si="217"/>
        <v>Northern BC</v>
      </c>
      <c r="C339" t="str">
        <f t="shared" ref="C339:C357" si="219">C338</f>
        <v>dTRANS_h</v>
      </c>
      <c r="D339">
        <f t="shared" ref="D339:D357" si="220">D338+1</f>
        <v>2</v>
      </c>
      <c r="E339">
        <f t="shared" si="218"/>
        <v>2015</v>
      </c>
      <c r="F339">
        <v>1.1168E-4</v>
      </c>
    </row>
    <row r="340" spans="1:6">
      <c r="A340" t="s">
        <v>2</v>
      </c>
      <c r="B340" t="str">
        <f t="shared" si="217"/>
        <v>Northern BC</v>
      </c>
      <c r="C340" t="str">
        <f t="shared" si="219"/>
        <v>dTRANS_h</v>
      </c>
      <c r="D340">
        <f t="shared" si="220"/>
        <v>3</v>
      </c>
      <c r="E340">
        <f t="shared" si="218"/>
        <v>2015</v>
      </c>
      <c r="F340" s="4">
        <v>8.2737899999999999E-5</v>
      </c>
    </row>
    <row r="341" spans="1:6">
      <c r="A341" t="s">
        <v>2</v>
      </c>
      <c r="B341" t="str">
        <f t="shared" si="217"/>
        <v>Northern BC</v>
      </c>
      <c r="C341" t="str">
        <f t="shared" si="219"/>
        <v>dTRANS_h</v>
      </c>
      <c r="D341">
        <f t="shared" si="220"/>
        <v>4</v>
      </c>
      <c r="E341">
        <f t="shared" si="218"/>
        <v>2015</v>
      </c>
      <c r="F341" s="4">
        <v>6.4195000000000005E-5</v>
      </c>
    </row>
    <row r="342" spans="1:6">
      <c r="A342" t="s">
        <v>2</v>
      </c>
      <c r="B342" t="str">
        <f t="shared" si="217"/>
        <v>Northern BC</v>
      </c>
      <c r="C342" t="str">
        <f t="shared" si="219"/>
        <v>dTRANS_h</v>
      </c>
      <c r="D342">
        <f t="shared" si="220"/>
        <v>5</v>
      </c>
      <c r="E342">
        <f t="shared" si="218"/>
        <v>2015</v>
      </c>
      <c r="F342" s="4">
        <v>5.2063800000000001E-5</v>
      </c>
    </row>
    <row r="343" spans="1:6">
      <c r="A343" t="s">
        <v>2</v>
      </c>
      <c r="B343" t="str">
        <f t="shared" si="217"/>
        <v>Northern BC</v>
      </c>
      <c r="C343" t="str">
        <f t="shared" si="219"/>
        <v>dTRANS_h</v>
      </c>
      <c r="D343">
        <f t="shared" si="220"/>
        <v>6</v>
      </c>
      <c r="E343">
        <f t="shared" si="218"/>
        <v>2015</v>
      </c>
      <c r="F343" s="4">
        <v>4.5153700000000001E-5</v>
      </c>
    </row>
    <row r="344" spans="1:6">
      <c r="A344" t="s">
        <v>2</v>
      </c>
      <c r="B344" t="str">
        <f t="shared" si="217"/>
        <v>Northern BC</v>
      </c>
      <c r="C344" t="str">
        <f t="shared" si="219"/>
        <v>dTRANS_h</v>
      </c>
      <c r="D344">
        <f t="shared" si="220"/>
        <v>7</v>
      </c>
      <c r="E344">
        <f t="shared" si="218"/>
        <v>2015</v>
      </c>
      <c r="F344" s="4">
        <v>4.8600599999999997E-5</v>
      </c>
    </row>
    <row r="345" spans="1:6">
      <c r="A345" t="s">
        <v>2</v>
      </c>
      <c r="B345" t="str">
        <f t="shared" si="217"/>
        <v>Northern BC</v>
      </c>
      <c r="C345" t="str">
        <f t="shared" si="219"/>
        <v>dTRANS_h</v>
      </c>
      <c r="D345">
        <f t="shared" si="220"/>
        <v>8</v>
      </c>
      <c r="E345">
        <f t="shared" si="218"/>
        <v>2015</v>
      </c>
      <c r="F345" s="4">
        <v>6.2482000000000002E-5</v>
      </c>
    </row>
    <row r="346" spans="1:6">
      <c r="A346" t="s">
        <v>2</v>
      </c>
      <c r="B346" t="str">
        <f t="shared" si="217"/>
        <v>Northern BC</v>
      </c>
      <c r="C346" t="str">
        <f t="shared" si="219"/>
        <v>dTRANS_h</v>
      </c>
      <c r="D346">
        <f t="shared" si="220"/>
        <v>9</v>
      </c>
      <c r="E346">
        <f t="shared" si="218"/>
        <v>2015</v>
      </c>
      <c r="F346" s="4">
        <v>7.8419199999999996E-5</v>
      </c>
    </row>
    <row r="347" spans="1:6">
      <c r="A347" t="s">
        <v>2</v>
      </c>
      <c r="B347" t="str">
        <f t="shared" si="217"/>
        <v>Northern BC</v>
      </c>
      <c r="C347" t="str">
        <f t="shared" si="219"/>
        <v>dTRANS_h</v>
      </c>
      <c r="D347">
        <f t="shared" si="220"/>
        <v>10</v>
      </c>
      <c r="E347">
        <f t="shared" si="218"/>
        <v>2015</v>
      </c>
      <c r="F347" s="4">
        <v>9.0880799999999999E-5</v>
      </c>
    </row>
    <row r="348" spans="1:6">
      <c r="A348" t="s">
        <v>2</v>
      </c>
      <c r="B348" t="str">
        <f t="shared" si="217"/>
        <v>Northern BC</v>
      </c>
      <c r="C348" t="str">
        <f t="shared" si="219"/>
        <v>dTRANS_h</v>
      </c>
      <c r="D348">
        <f t="shared" si="220"/>
        <v>11</v>
      </c>
      <c r="E348">
        <f t="shared" si="218"/>
        <v>2015</v>
      </c>
      <c r="F348" s="4">
        <v>9.0842500000000003E-5</v>
      </c>
    </row>
    <row r="349" spans="1:6">
      <c r="A349" t="s">
        <v>2</v>
      </c>
      <c r="B349" t="str">
        <f t="shared" si="217"/>
        <v>Northern BC</v>
      </c>
      <c r="C349" t="str">
        <f t="shared" si="219"/>
        <v>dTRANS_h</v>
      </c>
      <c r="D349">
        <f t="shared" si="220"/>
        <v>12</v>
      </c>
      <c r="E349">
        <f t="shared" si="218"/>
        <v>2015</v>
      </c>
      <c r="F349" s="4">
        <v>8.90332E-5</v>
      </c>
    </row>
    <row r="350" spans="1:6">
      <c r="A350" t="s">
        <v>2</v>
      </c>
      <c r="B350" t="str">
        <f t="shared" si="217"/>
        <v>Northern BC</v>
      </c>
      <c r="C350" t="str">
        <f t="shared" si="219"/>
        <v>dTRANS_h</v>
      </c>
      <c r="D350">
        <f t="shared" si="220"/>
        <v>13</v>
      </c>
      <c r="E350">
        <f t="shared" si="218"/>
        <v>2015</v>
      </c>
      <c r="F350" s="4">
        <v>9.2969700000000005E-5</v>
      </c>
    </row>
    <row r="351" spans="1:6">
      <c r="A351" t="s">
        <v>2</v>
      </c>
      <c r="B351" t="str">
        <f t="shared" si="217"/>
        <v>Northern BC</v>
      </c>
      <c r="C351" t="str">
        <f t="shared" si="219"/>
        <v>dTRANS_h</v>
      </c>
      <c r="D351">
        <f t="shared" si="220"/>
        <v>14</v>
      </c>
      <c r="E351">
        <f t="shared" si="218"/>
        <v>2015</v>
      </c>
      <c r="F351" s="4">
        <v>9.3171999999999995E-5</v>
      </c>
    </row>
    <row r="352" spans="1:6">
      <c r="A352" t="s">
        <v>2</v>
      </c>
      <c r="B352" t="str">
        <f t="shared" si="217"/>
        <v>Northern BC</v>
      </c>
      <c r="C352" t="str">
        <f t="shared" si="219"/>
        <v>dTRANS_h</v>
      </c>
      <c r="D352">
        <f t="shared" si="220"/>
        <v>15</v>
      </c>
      <c r="E352">
        <f t="shared" si="218"/>
        <v>2015</v>
      </c>
      <c r="F352">
        <v>1.04615E-4</v>
      </c>
    </row>
    <row r="353" spans="1:6">
      <c r="A353" t="s">
        <v>2</v>
      </c>
      <c r="B353" t="str">
        <f t="shared" si="217"/>
        <v>Northern BC</v>
      </c>
      <c r="C353" t="str">
        <f t="shared" si="219"/>
        <v>dTRANS_h</v>
      </c>
      <c r="D353">
        <f t="shared" si="220"/>
        <v>16</v>
      </c>
      <c r="E353">
        <f t="shared" si="218"/>
        <v>2015</v>
      </c>
      <c r="F353">
        <v>1.1372E-4</v>
      </c>
    </row>
    <row r="354" spans="1:6">
      <c r="A354" t="s">
        <v>2</v>
      </c>
      <c r="B354" t="str">
        <f t="shared" si="217"/>
        <v>Northern BC</v>
      </c>
      <c r="C354" t="str">
        <f t="shared" si="219"/>
        <v>dTRANS_h</v>
      </c>
      <c r="D354">
        <f t="shared" si="220"/>
        <v>17</v>
      </c>
      <c r="E354">
        <f t="shared" si="218"/>
        <v>2015</v>
      </c>
      <c r="F354">
        <v>1.2243200000000001E-4</v>
      </c>
    </row>
    <row r="355" spans="1:6">
      <c r="A355" t="s">
        <v>2</v>
      </c>
      <c r="B355" t="str">
        <f t="shared" si="217"/>
        <v>Northern BC</v>
      </c>
      <c r="C355" t="str">
        <f t="shared" si="219"/>
        <v>dTRANS_h</v>
      </c>
      <c r="D355">
        <f t="shared" si="220"/>
        <v>18</v>
      </c>
      <c r="E355">
        <f t="shared" si="218"/>
        <v>2015</v>
      </c>
      <c r="F355">
        <v>1.41283E-4</v>
      </c>
    </row>
    <row r="356" spans="1:6">
      <c r="A356" t="s">
        <v>2</v>
      </c>
      <c r="B356" t="str">
        <f t="shared" si="217"/>
        <v>Northern BC</v>
      </c>
      <c r="C356" t="str">
        <f t="shared" si="219"/>
        <v>dTRANS_h</v>
      </c>
      <c r="D356">
        <f t="shared" si="220"/>
        <v>19</v>
      </c>
      <c r="E356">
        <f t="shared" si="218"/>
        <v>2015</v>
      </c>
      <c r="F356">
        <v>1.7956600000000001E-4</v>
      </c>
    </row>
    <row r="357" spans="1:6">
      <c r="A357" t="s">
        <v>2</v>
      </c>
      <c r="B357" t="str">
        <f t="shared" si="217"/>
        <v>Northern BC</v>
      </c>
      <c r="C357" t="str">
        <f t="shared" si="219"/>
        <v>dTRANS_h</v>
      </c>
      <c r="D357">
        <f t="shared" si="220"/>
        <v>20</v>
      </c>
      <c r="E357">
        <f t="shared" si="218"/>
        <v>2015</v>
      </c>
      <c r="F357">
        <v>1.93599E-4</v>
      </c>
    </row>
    <row r="358" spans="1:6">
      <c r="A358" t="s">
        <v>2</v>
      </c>
      <c r="B358" t="str">
        <f t="shared" ref="B358:B385" si="221">B357</f>
        <v>Northern BC</v>
      </c>
      <c r="C358" t="str">
        <f t="shared" ref="C358:C385" si="222">C357</f>
        <v>dTRANS_h</v>
      </c>
      <c r="D358">
        <f t="shared" ref="D358:D385" si="223">D357+1</f>
        <v>21</v>
      </c>
      <c r="E358">
        <f t="shared" ref="E358:E385" si="224">E357</f>
        <v>2015</v>
      </c>
      <c r="F358">
        <v>1.82812E-4</v>
      </c>
    </row>
    <row r="359" spans="1:6">
      <c r="A359" t="s">
        <v>2</v>
      </c>
      <c r="B359" t="str">
        <f t="shared" si="221"/>
        <v>Northern BC</v>
      </c>
      <c r="C359" t="str">
        <f t="shared" si="222"/>
        <v>dTRANS_h</v>
      </c>
      <c r="D359">
        <f t="shared" si="223"/>
        <v>22</v>
      </c>
      <c r="E359">
        <f t="shared" si="224"/>
        <v>2015</v>
      </c>
      <c r="F359">
        <v>1.7174399999999999E-4</v>
      </c>
    </row>
    <row r="360" spans="1:6">
      <c r="A360" t="s">
        <v>2</v>
      </c>
      <c r="B360" t="str">
        <f t="shared" si="221"/>
        <v>Northern BC</v>
      </c>
      <c r="C360" t="str">
        <f t="shared" si="222"/>
        <v>dTRANS_h</v>
      </c>
      <c r="D360">
        <f t="shared" si="223"/>
        <v>23</v>
      </c>
      <c r="E360">
        <f t="shared" si="224"/>
        <v>2015</v>
      </c>
      <c r="F360">
        <v>1.7292800000000001E-4</v>
      </c>
    </row>
    <row r="361" spans="1:6">
      <c r="A361" t="s">
        <v>2</v>
      </c>
      <c r="B361" t="str">
        <f t="shared" si="221"/>
        <v>Northern BC</v>
      </c>
      <c r="C361" t="str">
        <f t="shared" si="222"/>
        <v>dTRANS_h</v>
      </c>
      <c r="D361">
        <f t="shared" si="223"/>
        <v>24</v>
      </c>
      <c r="E361">
        <f t="shared" si="224"/>
        <v>2015</v>
      </c>
      <c r="F361">
        <v>1.8982299999999999E-4</v>
      </c>
    </row>
    <row r="362" spans="1:6">
      <c r="A362" t="s">
        <v>2</v>
      </c>
      <c r="B362" t="str">
        <f t="shared" si="221"/>
        <v>Northern BC</v>
      </c>
      <c r="C362" t="str">
        <f t="shared" si="222"/>
        <v>dTRANS_h</v>
      </c>
      <c r="D362">
        <f t="shared" si="223"/>
        <v>25</v>
      </c>
      <c r="E362">
        <f t="shared" si="224"/>
        <v>2015</v>
      </c>
      <c r="F362">
        <v>1.64974E-4</v>
      </c>
    </row>
    <row r="363" spans="1:6">
      <c r="A363" t="s">
        <v>2</v>
      </c>
      <c r="B363" t="str">
        <f t="shared" si="221"/>
        <v>Northern BC</v>
      </c>
      <c r="C363" t="str">
        <f t="shared" si="222"/>
        <v>dTRANS_h</v>
      </c>
      <c r="D363">
        <f t="shared" si="223"/>
        <v>26</v>
      </c>
      <c r="E363">
        <f t="shared" si="224"/>
        <v>2015</v>
      </c>
      <c r="F363">
        <v>1.1168E-4</v>
      </c>
    </row>
    <row r="364" spans="1:6">
      <c r="A364" t="s">
        <v>2</v>
      </c>
      <c r="B364" t="str">
        <f t="shared" si="221"/>
        <v>Northern BC</v>
      </c>
      <c r="C364" t="str">
        <f t="shared" si="222"/>
        <v>dTRANS_h</v>
      </c>
      <c r="D364">
        <f t="shared" si="223"/>
        <v>27</v>
      </c>
      <c r="E364">
        <f t="shared" si="224"/>
        <v>2015</v>
      </c>
      <c r="F364" s="4">
        <v>8.2737899999999999E-5</v>
      </c>
    </row>
    <row r="365" spans="1:6">
      <c r="A365" t="s">
        <v>2</v>
      </c>
      <c r="B365" t="str">
        <f t="shared" si="221"/>
        <v>Northern BC</v>
      </c>
      <c r="C365" t="str">
        <f t="shared" si="222"/>
        <v>dTRANS_h</v>
      </c>
      <c r="D365">
        <f t="shared" si="223"/>
        <v>28</v>
      </c>
      <c r="E365">
        <f t="shared" si="224"/>
        <v>2015</v>
      </c>
      <c r="F365" s="4">
        <v>6.4195000000000005E-5</v>
      </c>
    </row>
    <row r="366" spans="1:6">
      <c r="A366" t="s">
        <v>2</v>
      </c>
      <c r="B366" t="str">
        <f t="shared" si="221"/>
        <v>Northern BC</v>
      </c>
      <c r="C366" t="str">
        <f t="shared" si="222"/>
        <v>dTRANS_h</v>
      </c>
      <c r="D366">
        <f t="shared" si="223"/>
        <v>29</v>
      </c>
      <c r="E366">
        <f t="shared" si="224"/>
        <v>2015</v>
      </c>
      <c r="F366" s="4">
        <v>5.2063800000000001E-5</v>
      </c>
    </row>
    <row r="367" spans="1:6">
      <c r="A367" t="s">
        <v>2</v>
      </c>
      <c r="B367" t="str">
        <f t="shared" si="221"/>
        <v>Northern BC</v>
      </c>
      <c r="C367" t="str">
        <f t="shared" si="222"/>
        <v>dTRANS_h</v>
      </c>
      <c r="D367">
        <f t="shared" si="223"/>
        <v>30</v>
      </c>
      <c r="E367">
        <f t="shared" si="224"/>
        <v>2015</v>
      </c>
      <c r="F367" s="4">
        <v>4.5153700000000001E-5</v>
      </c>
    </row>
    <row r="368" spans="1:6">
      <c r="A368" t="s">
        <v>2</v>
      </c>
      <c r="B368" t="str">
        <f t="shared" si="221"/>
        <v>Northern BC</v>
      </c>
      <c r="C368" t="str">
        <f t="shared" si="222"/>
        <v>dTRANS_h</v>
      </c>
      <c r="D368">
        <f t="shared" si="223"/>
        <v>31</v>
      </c>
      <c r="E368">
        <f t="shared" si="224"/>
        <v>2015</v>
      </c>
      <c r="F368" s="4">
        <v>4.8600599999999997E-5</v>
      </c>
    </row>
    <row r="369" spans="1:6">
      <c r="A369" t="s">
        <v>2</v>
      </c>
      <c r="B369" t="str">
        <f t="shared" si="221"/>
        <v>Northern BC</v>
      </c>
      <c r="C369" t="str">
        <f t="shared" si="222"/>
        <v>dTRANS_h</v>
      </c>
      <c r="D369">
        <f t="shared" si="223"/>
        <v>32</v>
      </c>
      <c r="E369">
        <f t="shared" si="224"/>
        <v>2015</v>
      </c>
      <c r="F369" s="4">
        <v>6.2482000000000002E-5</v>
      </c>
    </row>
    <row r="370" spans="1:6">
      <c r="A370" t="s">
        <v>2</v>
      </c>
      <c r="B370" t="str">
        <f t="shared" si="221"/>
        <v>Northern BC</v>
      </c>
      <c r="C370" t="str">
        <f t="shared" si="222"/>
        <v>dTRANS_h</v>
      </c>
      <c r="D370">
        <f t="shared" si="223"/>
        <v>33</v>
      </c>
      <c r="E370">
        <f t="shared" si="224"/>
        <v>2015</v>
      </c>
      <c r="F370" s="4">
        <v>7.8419199999999996E-5</v>
      </c>
    </row>
    <row r="371" spans="1:6">
      <c r="A371" t="s">
        <v>2</v>
      </c>
      <c r="B371" t="str">
        <f t="shared" si="221"/>
        <v>Northern BC</v>
      </c>
      <c r="C371" t="str">
        <f t="shared" si="222"/>
        <v>dTRANS_h</v>
      </c>
      <c r="D371">
        <f t="shared" si="223"/>
        <v>34</v>
      </c>
      <c r="E371">
        <f t="shared" si="224"/>
        <v>2015</v>
      </c>
      <c r="F371" s="4">
        <v>9.0880799999999999E-5</v>
      </c>
    </row>
    <row r="372" spans="1:6">
      <c r="A372" t="s">
        <v>2</v>
      </c>
      <c r="B372" t="str">
        <f t="shared" si="221"/>
        <v>Northern BC</v>
      </c>
      <c r="C372" t="str">
        <f t="shared" si="222"/>
        <v>dTRANS_h</v>
      </c>
      <c r="D372">
        <f t="shared" si="223"/>
        <v>35</v>
      </c>
      <c r="E372">
        <f t="shared" si="224"/>
        <v>2015</v>
      </c>
      <c r="F372" s="4">
        <v>9.0842500000000003E-5</v>
      </c>
    </row>
    <row r="373" spans="1:6">
      <c r="A373" t="s">
        <v>2</v>
      </c>
      <c r="B373" t="str">
        <f t="shared" si="221"/>
        <v>Northern BC</v>
      </c>
      <c r="C373" t="str">
        <f t="shared" si="222"/>
        <v>dTRANS_h</v>
      </c>
      <c r="D373">
        <f t="shared" si="223"/>
        <v>36</v>
      </c>
      <c r="E373">
        <f t="shared" si="224"/>
        <v>2015</v>
      </c>
      <c r="F373" s="4">
        <v>8.90332E-5</v>
      </c>
    </row>
    <row r="374" spans="1:6">
      <c r="A374" t="s">
        <v>2</v>
      </c>
      <c r="B374" t="str">
        <f t="shared" si="221"/>
        <v>Northern BC</v>
      </c>
      <c r="C374" t="str">
        <f t="shared" si="222"/>
        <v>dTRANS_h</v>
      </c>
      <c r="D374">
        <f t="shared" si="223"/>
        <v>37</v>
      </c>
      <c r="E374">
        <f t="shared" si="224"/>
        <v>2015</v>
      </c>
      <c r="F374" s="4">
        <v>9.2969700000000005E-5</v>
      </c>
    </row>
    <row r="375" spans="1:6">
      <c r="A375" t="s">
        <v>2</v>
      </c>
      <c r="B375" t="str">
        <f t="shared" si="221"/>
        <v>Northern BC</v>
      </c>
      <c r="C375" t="str">
        <f t="shared" si="222"/>
        <v>dTRANS_h</v>
      </c>
      <c r="D375">
        <f t="shared" si="223"/>
        <v>38</v>
      </c>
      <c r="E375">
        <f t="shared" si="224"/>
        <v>2015</v>
      </c>
      <c r="F375" s="4">
        <v>9.3171999999999995E-5</v>
      </c>
    </row>
    <row r="376" spans="1:6">
      <c r="A376" t="s">
        <v>2</v>
      </c>
      <c r="B376" t="str">
        <f t="shared" si="221"/>
        <v>Northern BC</v>
      </c>
      <c r="C376" t="str">
        <f t="shared" si="222"/>
        <v>dTRANS_h</v>
      </c>
      <c r="D376">
        <f t="shared" si="223"/>
        <v>39</v>
      </c>
      <c r="E376">
        <f t="shared" si="224"/>
        <v>2015</v>
      </c>
      <c r="F376">
        <v>1.04615E-4</v>
      </c>
    </row>
    <row r="377" spans="1:6">
      <c r="A377" t="s">
        <v>2</v>
      </c>
      <c r="B377" t="str">
        <f t="shared" si="221"/>
        <v>Northern BC</v>
      </c>
      <c r="C377" t="str">
        <f t="shared" si="222"/>
        <v>dTRANS_h</v>
      </c>
      <c r="D377">
        <f t="shared" si="223"/>
        <v>40</v>
      </c>
      <c r="E377">
        <f t="shared" si="224"/>
        <v>2015</v>
      </c>
      <c r="F377">
        <v>1.1372E-4</v>
      </c>
    </row>
    <row r="378" spans="1:6">
      <c r="A378" t="s">
        <v>2</v>
      </c>
      <c r="B378" t="str">
        <f t="shared" si="221"/>
        <v>Northern BC</v>
      </c>
      <c r="C378" t="str">
        <f t="shared" si="222"/>
        <v>dTRANS_h</v>
      </c>
      <c r="D378">
        <f t="shared" si="223"/>
        <v>41</v>
      </c>
      <c r="E378">
        <f t="shared" si="224"/>
        <v>2015</v>
      </c>
      <c r="F378">
        <v>1.2243200000000001E-4</v>
      </c>
    </row>
    <row r="379" spans="1:6">
      <c r="A379" t="s">
        <v>2</v>
      </c>
      <c r="B379" t="str">
        <f t="shared" si="221"/>
        <v>Northern BC</v>
      </c>
      <c r="C379" t="str">
        <f t="shared" si="222"/>
        <v>dTRANS_h</v>
      </c>
      <c r="D379">
        <f t="shared" si="223"/>
        <v>42</v>
      </c>
      <c r="E379">
        <f t="shared" si="224"/>
        <v>2015</v>
      </c>
      <c r="F379">
        <v>1.41283E-4</v>
      </c>
    </row>
    <row r="380" spans="1:6">
      <c r="A380" t="s">
        <v>2</v>
      </c>
      <c r="B380" t="str">
        <f t="shared" si="221"/>
        <v>Northern BC</v>
      </c>
      <c r="C380" t="str">
        <f t="shared" si="222"/>
        <v>dTRANS_h</v>
      </c>
      <c r="D380">
        <f t="shared" si="223"/>
        <v>43</v>
      </c>
      <c r="E380">
        <f t="shared" si="224"/>
        <v>2015</v>
      </c>
      <c r="F380">
        <v>1.7956600000000001E-4</v>
      </c>
    </row>
    <row r="381" spans="1:6">
      <c r="A381" t="s">
        <v>2</v>
      </c>
      <c r="B381" t="str">
        <f t="shared" si="221"/>
        <v>Northern BC</v>
      </c>
      <c r="C381" t="str">
        <f t="shared" si="222"/>
        <v>dTRANS_h</v>
      </c>
      <c r="D381">
        <f t="shared" si="223"/>
        <v>44</v>
      </c>
      <c r="E381">
        <f t="shared" si="224"/>
        <v>2015</v>
      </c>
      <c r="F381">
        <v>1.93599E-4</v>
      </c>
    </row>
    <row r="382" spans="1:6">
      <c r="A382" t="s">
        <v>2</v>
      </c>
      <c r="B382" t="str">
        <f t="shared" si="221"/>
        <v>Northern BC</v>
      </c>
      <c r="C382" t="str">
        <f t="shared" si="222"/>
        <v>dTRANS_h</v>
      </c>
      <c r="D382">
        <f t="shared" si="223"/>
        <v>45</v>
      </c>
      <c r="E382">
        <f t="shared" si="224"/>
        <v>2015</v>
      </c>
      <c r="F382">
        <v>1.82812E-4</v>
      </c>
    </row>
    <row r="383" spans="1:6">
      <c r="A383" t="s">
        <v>2</v>
      </c>
      <c r="B383" t="str">
        <f t="shared" si="221"/>
        <v>Northern BC</v>
      </c>
      <c r="C383" t="str">
        <f t="shared" si="222"/>
        <v>dTRANS_h</v>
      </c>
      <c r="D383">
        <f t="shared" si="223"/>
        <v>46</v>
      </c>
      <c r="E383">
        <f t="shared" si="224"/>
        <v>2015</v>
      </c>
      <c r="F383">
        <v>1.7174399999999999E-4</v>
      </c>
    </row>
    <row r="384" spans="1:6">
      <c r="A384" t="s">
        <v>2</v>
      </c>
      <c r="B384" t="str">
        <f t="shared" si="221"/>
        <v>Northern BC</v>
      </c>
      <c r="C384" t="str">
        <f t="shared" si="222"/>
        <v>dTRANS_h</v>
      </c>
      <c r="D384">
        <f t="shared" si="223"/>
        <v>47</v>
      </c>
      <c r="E384">
        <f t="shared" si="224"/>
        <v>2015</v>
      </c>
      <c r="F384">
        <v>1.7292800000000001E-4</v>
      </c>
    </row>
    <row r="385" spans="1:6" ht="15.75" thickBot="1">
      <c r="A385" s="12" t="s">
        <v>2</v>
      </c>
      <c r="B385" s="12" t="str">
        <f t="shared" si="221"/>
        <v>Northern BC</v>
      </c>
      <c r="C385" s="12" t="str">
        <f t="shared" si="222"/>
        <v>dTRANS_h</v>
      </c>
      <c r="D385" s="12">
        <f t="shared" si="223"/>
        <v>48</v>
      </c>
      <c r="E385" s="12">
        <f t="shared" si="224"/>
        <v>2015</v>
      </c>
      <c r="F385" s="12">
        <v>1.8982299999999999E-4</v>
      </c>
    </row>
    <row r="386" spans="1:6">
      <c r="A386" t="s">
        <v>2</v>
      </c>
      <c r="B386" t="s">
        <v>151</v>
      </c>
      <c r="C386" t="s">
        <v>15</v>
      </c>
      <c r="D386">
        <v>1</v>
      </c>
      <c r="E386">
        <v>2015</v>
      </c>
      <c r="F386" s="4">
        <v>1.0588013083544E-4</v>
      </c>
    </row>
    <row r="387" spans="1:6">
      <c r="A387" t="s">
        <v>2</v>
      </c>
      <c r="B387" t="s">
        <v>151</v>
      </c>
      <c r="C387" t="s">
        <v>15</v>
      </c>
      <c r="D387">
        <v>2</v>
      </c>
      <c r="E387">
        <v>2015</v>
      </c>
      <c r="F387" s="4">
        <v>1.04885132970035E-4</v>
      </c>
    </row>
    <row r="388" spans="1:6">
      <c r="A388" t="s">
        <v>2</v>
      </c>
      <c r="B388" t="s">
        <v>151</v>
      </c>
      <c r="C388" t="s">
        <v>15</v>
      </c>
      <c r="D388">
        <v>3</v>
      </c>
      <c r="E388">
        <v>2015</v>
      </c>
      <c r="F388" s="4">
        <v>1.0174905483627399E-4</v>
      </c>
    </row>
    <row r="389" spans="1:6">
      <c r="A389" t="s">
        <v>2</v>
      </c>
      <c r="B389" t="s">
        <v>151</v>
      </c>
      <c r="C389" t="s">
        <v>15</v>
      </c>
      <c r="D389">
        <v>4</v>
      </c>
      <c r="E389">
        <v>2015</v>
      </c>
      <c r="F389" s="4">
        <v>1.01372450594854E-4</v>
      </c>
    </row>
    <row r="390" spans="1:6">
      <c r="A390" t="s">
        <v>2</v>
      </c>
      <c r="B390" t="s">
        <v>151</v>
      </c>
      <c r="C390" t="s">
        <v>15</v>
      </c>
      <c r="D390">
        <v>5</v>
      </c>
      <c r="E390">
        <v>2015</v>
      </c>
      <c r="F390" s="4">
        <v>1.0005603157852E-4</v>
      </c>
    </row>
    <row r="391" spans="1:6">
      <c r="A391" t="s">
        <v>2</v>
      </c>
      <c r="B391" t="s">
        <v>151</v>
      </c>
      <c r="C391" t="str">
        <f>C390</f>
        <v>dELEC</v>
      </c>
      <c r="D391">
        <f>D390+1</f>
        <v>6</v>
      </c>
      <c r="E391">
        <f>E390</f>
        <v>2015</v>
      </c>
      <c r="F391" s="4">
        <v>1.0031861148917001E-4</v>
      </c>
    </row>
    <row r="392" spans="1:6">
      <c r="A392" t="s">
        <v>2</v>
      </c>
      <c r="B392" t="s">
        <v>151</v>
      </c>
      <c r="C392" t="str">
        <f t="shared" ref="C392:C405" si="225">C391</f>
        <v>dELEC</v>
      </c>
      <c r="D392">
        <f t="shared" ref="D392:D405" si="226">D391+1</f>
        <v>7</v>
      </c>
      <c r="E392">
        <f t="shared" ref="E392:E405" si="227">E391</f>
        <v>2015</v>
      </c>
      <c r="F392" s="4">
        <v>9.8911238807967801E-5</v>
      </c>
    </row>
    <row r="393" spans="1:6">
      <c r="A393" t="s">
        <v>2</v>
      </c>
      <c r="B393" t="s">
        <v>151</v>
      </c>
      <c r="C393" t="str">
        <f t="shared" si="225"/>
        <v>dELEC</v>
      </c>
      <c r="D393">
        <f t="shared" si="226"/>
        <v>8</v>
      </c>
      <c r="E393">
        <f t="shared" si="227"/>
        <v>2015</v>
      </c>
      <c r="F393" s="4">
        <v>1.0582590248074299E-4</v>
      </c>
    </row>
    <row r="394" spans="1:6">
      <c r="A394" t="s">
        <v>2</v>
      </c>
      <c r="B394" t="s">
        <v>151</v>
      </c>
      <c r="C394" t="str">
        <f t="shared" si="225"/>
        <v>dELEC</v>
      </c>
      <c r="D394">
        <f t="shared" si="226"/>
        <v>9</v>
      </c>
      <c r="E394">
        <f t="shared" si="227"/>
        <v>2015</v>
      </c>
      <c r="F394" s="4">
        <v>1.0894829292591E-4</v>
      </c>
    </row>
    <row r="395" spans="1:6">
      <c r="A395" t="s">
        <v>2</v>
      </c>
      <c r="B395" t="s">
        <v>151</v>
      </c>
      <c r="C395" t="str">
        <f t="shared" si="225"/>
        <v>dELEC</v>
      </c>
      <c r="D395">
        <f t="shared" si="226"/>
        <v>10</v>
      </c>
      <c r="E395">
        <f t="shared" si="227"/>
        <v>2015</v>
      </c>
      <c r="F395" s="4">
        <v>1.11542112518517E-4</v>
      </c>
    </row>
    <row r="396" spans="1:6">
      <c r="A396" t="s">
        <v>2</v>
      </c>
      <c r="B396" t="s">
        <v>151</v>
      </c>
      <c r="C396" t="str">
        <f t="shared" si="225"/>
        <v>dELEC</v>
      </c>
      <c r="D396">
        <f t="shared" si="226"/>
        <v>11</v>
      </c>
      <c r="E396">
        <f t="shared" si="227"/>
        <v>2015</v>
      </c>
      <c r="F396" s="4">
        <v>1.13471188501976E-4</v>
      </c>
    </row>
    <row r="397" spans="1:6">
      <c r="A397" t="s">
        <v>2</v>
      </c>
      <c r="B397" t="s">
        <v>151</v>
      </c>
      <c r="C397" t="str">
        <f t="shared" si="225"/>
        <v>dELEC</v>
      </c>
      <c r="D397">
        <f t="shared" si="226"/>
        <v>12</v>
      </c>
      <c r="E397">
        <f t="shared" si="227"/>
        <v>2015</v>
      </c>
      <c r="F397" s="4">
        <v>1.16561323681921E-4</v>
      </c>
    </row>
    <row r="398" spans="1:6">
      <c r="A398" t="s">
        <v>2</v>
      </c>
      <c r="B398" t="s">
        <v>151</v>
      </c>
      <c r="C398" t="str">
        <f t="shared" si="225"/>
        <v>dELEC</v>
      </c>
      <c r="D398">
        <f t="shared" si="226"/>
        <v>13</v>
      </c>
      <c r="E398">
        <f t="shared" si="227"/>
        <v>2015</v>
      </c>
      <c r="F398" s="4">
        <v>1.1868698950348E-4</v>
      </c>
    </row>
    <row r="399" spans="1:6">
      <c r="A399" t="s">
        <v>2</v>
      </c>
      <c r="B399" t="s">
        <v>151</v>
      </c>
      <c r="C399" t="str">
        <f t="shared" si="225"/>
        <v>dELEC</v>
      </c>
      <c r="D399">
        <f t="shared" si="226"/>
        <v>14</v>
      </c>
      <c r="E399">
        <f t="shared" si="227"/>
        <v>2015</v>
      </c>
      <c r="F399" s="4">
        <v>1.17430555287036E-4</v>
      </c>
    </row>
    <row r="400" spans="1:6">
      <c r="A400" t="s">
        <v>2</v>
      </c>
      <c r="B400" t="s">
        <v>151</v>
      </c>
      <c r="C400" t="str">
        <f t="shared" si="225"/>
        <v>dELEC</v>
      </c>
      <c r="D400">
        <f t="shared" si="226"/>
        <v>15</v>
      </c>
      <c r="E400">
        <f t="shared" si="227"/>
        <v>2015</v>
      </c>
      <c r="F400" s="4">
        <v>1.1529148771082E-4</v>
      </c>
    </row>
    <row r="401" spans="1:6">
      <c r="A401" t="s">
        <v>2</v>
      </c>
      <c r="B401" t="s">
        <v>151</v>
      </c>
      <c r="C401" t="str">
        <f t="shared" si="225"/>
        <v>dELEC</v>
      </c>
      <c r="D401">
        <f t="shared" si="226"/>
        <v>16</v>
      </c>
      <c r="E401">
        <f t="shared" si="227"/>
        <v>2015</v>
      </c>
      <c r="F401" s="4">
        <v>1.1834402602973E-4</v>
      </c>
    </row>
    <row r="402" spans="1:6">
      <c r="A402" t="s">
        <v>2</v>
      </c>
      <c r="B402" t="s">
        <v>151</v>
      </c>
      <c r="C402" t="str">
        <f t="shared" si="225"/>
        <v>dELEC</v>
      </c>
      <c r="D402">
        <f t="shared" si="226"/>
        <v>17</v>
      </c>
      <c r="E402">
        <f t="shared" si="227"/>
        <v>2015</v>
      </c>
      <c r="F402" s="4">
        <v>1.2411497853151901E-4</v>
      </c>
    </row>
    <row r="403" spans="1:6">
      <c r="A403" t="s">
        <v>2</v>
      </c>
      <c r="B403" t="s">
        <v>151</v>
      </c>
      <c r="C403" t="str">
        <f t="shared" si="225"/>
        <v>dELEC</v>
      </c>
      <c r="D403">
        <f t="shared" si="226"/>
        <v>18</v>
      </c>
      <c r="E403">
        <f t="shared" si="227"/>
        <v>2015</v>
      </c>
      <c r="F403" s="4">
        <v>1.29070163026999E-4</v>
      </c>
    </row>
    <row r="404" spans="1:6">
      <c r="A404" t="s">
        <v>2</v>
      </c>
      <c r="B404" t="s">
        <v>151</v>
      </c>
      <c r="C404" t="str">
        <f t="shared" si="225"/>
        <v>dELEC</v>
      </c>
      <c r="D404">
        <f t="shared" si="226"/>
        <v>19</v>
      </c>
      <c r="E404">
        <f t="shared" si="227"/>
        <v>2015</v>
      </c>
      <c r="F404" s="4">
        <v>1.2720241498070801E-4</v>
      </c>
    </row>
    <row r="405" spans="1:6">
      <c r="A405" t="s">
        <v>2</v>
      </c>
      <c r="B405" t="s">
        <v>151</v>
      </c>
      <c r="C405" t="str">
        <f t="shared" si="225"/>
        <v>dELEC</v>
      </c>
      <c r="D405">
        <f t="shared" si="226"/>
        <v>20</v>
      </c>
      <c r="E405">
        <f t="shared" si="227"/>
        <v>2015</v>
      </c>
      <c r="F405" s="4">
        <v>1.25714115830837E-4</v>
      </c>
    </row>
    <row r="406" spans="1:6">
      <c r="A406" t="s">
        <v>2</v>
      </c>
      <c r="B406" t="s">
        <v>151</v>
      </c>
      <c r="C406" t="str">
        <f>C405</f>
        <v>dELEC</v>
      </c>
      <c r="D406">
        <f>D405+1</f>
        <v>21</v>
      </c>
      <c r="E406">
        <f>E405</f>
        <v>2015</v>
      </c>
      <c r="F406" s="4">
        <v>1.18837284126286E-4</v>
      </c>
    </row>
    <row r="407" spans="1:6">
      <c r="A407" t="s">
        <v>2</v>
      </c>
      <c r="B407" t="s">
        <v>151</v>
      </c>
      <c r="C407" t="str">
        <f t="shared" ref="C407:C417" si="228">C406</f>
        <v>dELEC</v>
      </c>
      <c r="D407">
        <f t="shared" ref="D407:D417" si="229">D406+1</f>
        <v>22</v>
      </c>
      <c r="E407">
        <f t="shared" ref="E407:E417" si="230">E406</f>
        <v>2015</v>
      </c>
      <c r="F407" s="4">
        <v>1.19606464591183E-4</v>
      </c>
    </row>
    <row r="408" spans="1:6">
      <c r="A408" t="s">
        <v>2</v>
      </c>
      <c r="B408" t="s">
        <v>151</v>
      </c>
      <c r="C408" t="str">
        <f t="shared" si="228"/>
        <v>dELEC</v>
      </c>
      <c r="D408">
        <f t="shared" si="229"/>
        <v>23</v>
      </c>
      <c r="E408">
        <f t="shared" si="230"/>
        <v>2015</v>
      </c>
      <c r="F408" s="4">
        <v>1.12883706245509E-4</v>
      </c>
    </row>
    <row r="409" spans="1:6">
      <c r="A409" t="s">
        <v>2</v>
      </c>
      <c r="B409" t="s">
        <v>151</v>
      </c>
      <c r="C409" t="str">
        <f t="shared" si="228"/>
        <v>dELEC</v>
      </c>
      <c r="D409">
        <f t="shared" si="229"/>
        <v>24</v>
      </c>
      <c r="E409">
        <f t="shared" si="230"/>
        <v>2015</v>
      </c>
      <c r="F409" s="4">
        <v>1.06998839802356E-4</v>
      </c>
    </row>
    <row r="410" spans="1:6">
      <c r="A410" t="s">
        <v>2</v>
      </c>
      <c r="B410" t="s">
        <v>151</v>
      </c>
      <c r="C410" t="str">
        <f t="shared" si="228"/>
        <v>dELEC</v>
      </c>
      <c r="D410">
        <f t="shared" si="229"/>
        <v>25</v>
      </c>
      <c r="E410">
        <f t="shared" si="230"/>
        <v>2015</v>
      </c>
      <c r="F410" s="4">
        <v>9.7062612348646602E-5</v>
      </c>
    </row>
    <row r="411" spans="1:6">
      <c r="A411" t="s">
        <v>2</v>
      </c>
      <c r="B411" t="s">
        <v>151</v>
      </c>
      <c r="C411" t="str">
        <f t="shared" si="228"/>
        <v>dELEC</v>
      </c>
      <c r="D411">
        <f t="shared" si="229"/>
        <v>26</v>
      </c>
      <c r="E411">
        <f t="shared" si="230"/>
        <v>2015</v>
      </c>
      <c r="F411" s="4">
        <v>9.3807575032262399E-5</v>
      </c>
    </row>
    <row r="412" spans="1:6">
      <c r="A412" t="s">
        <v>2</v>
      </c>
      <c r="B412" t="s">
        <v>151</v>
      </c>
      <c r="C412" t="str">
        <f t="shared" si="228"/>
        <v>dELEC</v>
      </c>
      <c r="D412">
        <f t="shared" si="229"/>
        <v>27</v>
      </c>
      <c r="E412">
        <f t="shared" si="230"/>
        <v>2015</v>
      </c>
      <c r="F412" s="4">
        <v>9.2680847928182394E-5</v>
      </c>
    </row>
    <row r="413" spans="1:6">
      <c r="A413" t="s">
        <v>2</v>
      </c>
      <c r="B413" t="s">
        <v>151</v>
      </c>
      <c r="C413" t="str">
        <f t="shared" si="228"/>
        <v>dELEC</v>
      </c>
      <c r="D413">
        <f t="shared" si="229"/>
        <v>28</v>
      </c>
      <c r="E413">
        <f t="shared" si="230"/>
        <v>2015</v>
      </c>
      <c r="F413" s="4">
        <v>9.1907246133755304E-5</v>
      </c>
    </row>
    <row r="414" spans="1:6">
      <c r="A414" t="s">
        <v>2</v>
      </c>
      <c r="B414" t="s">
        <v>151</v>
      </c>
      <c r="C414" t="str">
        <f t="shared" si="228"/>
        <v>dELEC</v>
      </c>
      <c r="D414">
        <f t="shared" si="229"/>
        <v>29</v>
      </c>
      <c r="E414">
        <f t="shared" si="230"/>
        <v>2015</v>
      </c>
      <c r="F414" s="4">
        <v>9.1541439547088298E-5</v>
      </c>
    </row>
    <row r="415" spans="1:6">
      <c r="A415" t="s">
        <v>2</v>
      </c>
      <c r="B415" t="s">
        <v>151</v>
      </c>
      <c r="C415" t="str">
        <f t="shared" si="228"/>
        <v>dELEC</v>
      </c>
      <c r="D415">
        <f t="shared" si="229"/>
        <v>30</v>
      </c>
      <c r="E415">
        <f t="shared" si="230"/>
        <v>2015</v>
      </c>
      <c r="F415" s="4">
        <v>9.2769947133730595E-5</v>
      </c>
    </row>
    <row r="416" spans="1:6">
      <c r="A416" t="s">
        <v>2</v>
      </c>
      <c r="B416" t="s">
        <v>151</v>
      </c>
      <c r="C416" t="str">
        <f t="shared" si="228"/>
        <v>dELEC</v>
      </c>
      <c r="D416">
        <f t="shared" si="229"/>
        <v>31</v>
      </c>
      <c r="E416">
        <f t="shared" si="230"/>
        <v>2015</v>
      </c>
      <c r="F416" s="4">
        <v>9.9837813660742799E-5</v>
      </c>
    </row>
    <row r="417" spans="1:6">
      <c r="A417" t="s">
        <v>2</v>
      </c>
      <c r="B417" t="s">
        <v>151</v>
      </c>
      <c r="C417" t="str">
        <f t="shared" si="228"/>
        <v>dELEC</v>
      </c>
      <c r="D417">
        <f t="shared" si="229"/>
        <v>32</v>
      </c>
      <c r="E417">
        <f t="shared" si="230"/>
        <v>2015</v>
      </c>
      <c r="F417" s="4">
        <v>1.04887047522039E-4</v>
      </c>
    </row>
    <row r="418" spans="1:6">
      <c r="A418" t="s">
        <v>2</v>
      </c>
      <c r="B418" t="s">
        <v>151</v>
      </c>
      <c r="C418" t="str">
        <f>C417</f>
        <v>dELEC</v>
      </c>
      <c r="D418">
        <f>D417+1</f>
        <v>33</v>
      </c>
      <c r="E418">
        <f>E417</f>
        <v>2015</v>
      </c>
      <c r="F418" s="4">
        <v>1.12088509174972E-4</v>
      </c>
    </row>
    <row r="419" spans="1:6">
      <c r="A419" t="s">
        <v>2</v>
      </c>
      <c r="B419" t="s">
        <v>151</v>
      </c>
      <c r="C419" t="str">
        <f t="shared" ref="C419:C427" si="231">C418</f>
        <v>dELEC</v>
      </c>
      <c r="D419">
        <f t="shared" ref="D419:D427" si="232">D418+1</f>
        <v>34</v>
      </c>
      <c r="E419">
        <f t="shared" ref="E419:E427" si="233">E418</f>
        <v>2015</v>
      </c>
      <c r="F419" s="4">
        <v>1.16752560388574E-4</v>
      </c>
    </row>
    <row r="420" spans="1:6">
      <c r="A420" t="s">
        <v>2</v>
      </c>
      <c r="B420" t="s">
        <v>151</v>
      </c>
      <c r="C420" t="str">
        <f t="shared" si="231"/>
        <v>dELEC</v>
      </c>
      <c r="D420">
        <f t="shared" si="232"/>
        <v>35</v>
      </c>
      <c r="E420">
        <f t="shared" si="233"/>
        <v>2015</v>
      </c>
      <c r="F420" s="4">
        <v>1.2399580057598301E-4</v>
      </c>
    </row>
    <row r="421" spans="1:6">
      <c r="A421" t="s">
        <v>2</v>
      </c>
      <c r="B421" t="s">
        <v>151</v>
      </c>
      <c r="C421" t="str">
        <f t="shared" si="231"/>
        <v>dELEC</v>
      </c>
      <c r="D421">
        <f t="shared" si="232"/>
        <v>36</v>
      </c>
      <c r="E421">
        <f t="shared" si="233"/>
        <v>2015</v>
      </c>
      <c r="F421" s="4">
        <v>1.2324289885503299E-4</v>
      </c>
    </row>
    <row r="422" spans="1:6">
      <c r="A422" t="s">
        <v>2</v>
      </c>
      <c r="B422" t="s">
        <v>151</v>
      </c>
      <c r="C422" t="str">
        <f t="shared" si="231"/>
        <v>dELEC</v>
      </c>
      <c r="D422">
        <f t="shared" si="232"/>
        <v>37</v>
      </c>
      <c r="E422">
        <f t="shared" si="233"/>
        <v>2015</v>
      </c>
      <c r="F422" s="4">
        <v>1.16145572735239E-4</v>
      </c>
    </row>
    <row r="423" spans="1:6">
      <c r="A423" t="s">
        <v>2</v>
      </c>
      <c r="B423" t="s">
        <v>151</v>
      </c>
      <c r="C423" t="str">
        <f t="shared" si="231"/>
        <v>dELEC</v>
      </c>
      <c r="D423">
        <f t="shared" si="232"/>
        <v>38</v>
      </c>
      <c r="E423">
        <f t="shared" si="233"/>
        <v>2015</v>
      </c>
      <c r="F423" s="4">
        <v>1.20390817631571E-4</v>
      </c>
    </row>
    <row r="424" spans="1:6">
      <c r="A424" t="s">
        <v>2</v>
      </c>
      <c r="B424" t="s">
        <v>151</v>
      </c>
      <c r="C424" t="str">
        <f t="shared" si="231"/>
        <v>dELEC</v>
      </c>
      <c r="D424">
        <f t="shared" si="232"/>
        <v>39</v>
      </c>
      <c r="E424">
        <f t="shared" si="233"/>
        <v>2015</v>
      </c>
      <c r="F424" s="4">
        <v>1.21444168194217E-4</v>
      </c>
    </row>
    <row r="425" spans="1:6">
      <c r="A425" t="s">
        <v>2</v>
      </c>
      <c r="B425" t="s">
        <v>151</v>
      </c>
      <c r="C425" t="str">
        <f t="shared" si="231"/>
        <v>dELEC</v>
      </c>
      <c r="D425">
        <f t="shared" si="232"/>
        <v>40</v>
      </c>
      <c r="E425">
        <f t="shared" si="233"/>
        <v>2015</v>
      </c>
      <c r="F425" s="4">
        <v>1.21580853222505E-4</v>
      </c>
    </row>
    <row r="426" spans="1:6">
      <c r="A426" t="s">
        <v>2</v>
      </c>
      <c r="B426" t="s">
        <v>151</v>
      </c>
      <c r="C426" t="str">
        <f t="shared" si="231"/>
        <v>dELEC</v>
      </c>
      <c r="D426">
        <f t="shared" si="232"/>
        <v>41</v>
      </c>
      <c r="E426">
        <f t="shared" si="233"/>
        <v>2015</v>
      </c>
      <c r="F426" s="4">
        <v>1.2471395217068299E-4</v>
      </c>
    </row>
    <row r="427" spans="1:6">
      <c r="A427" t="s">
        <v>2</v>
      </c>
      <c r="B427" t="s">
        <v>151</v>
      </c>
      <c r="C427" t="str">
        <f t="shared" si="231"/>
        <v>dELEC</v>
      </c>
      <c r="D427">
        <f t="shared" si="232"/>
        <v>42</v>
      </c>
      <c r="E427">
        <f t="shared" si="233"/>
        <v>2015</v>
      </c>
      <c r="F427" s="4">
        <v>1.2398043714554699E-4</v>
      </c>
    </row>
    <row r="428" spans="1:6">
      <c r="A428" t="s">
        <v>2</v>
      </c>
      <c r="B428" t="s">
        <v>151</v>
      </c>
      <c r="C428" t="str">
        <f>C427</f>
        <v>dELEC</v>
      </c>
      <c r="D428">
        <f>D427+1</f>
        <v>43</v>
      </c>
      <c r="E428">
        <f>E427</f>
        <v>2015</v>
      </c>
      <c r="F428" s="4">
        <v>1.22602841975222E-4</v>
      </c>
    </row>
    <row r="429" spans="1:6">
      <c r="A429" t="s">
        <v>2</v>
      </c>
      <c r="B429" t="s">
        <v>151</v>
      </c>
      <c r="C429" t="str">
        <f t="shared" ref="C429:C431" si="234">C428</f>
        <v>dELEC</v>
      </c>
      <c r="D429">
        <f t="shared" ref="D429:D431" si="235">D428+1</f>
        <v>44</v>
      </c>
      <c r="E429">
        <f t="shared" ref="E429:E431" si="236">E428</f>
        <v>2015</v>
      </c>
      <c r="F429" s="4">
        <v>1.20215591859684E-4</v>
      </c>
    </row>
    <row r="430" spans="1:6">
      <c r="A430" t="s">
        <v>2</v>
      </c>
      <c r="B430" t="s">
        <v>151</v>
      </c>
      <c r="C430" t="str">
        <f t="shared" si="234"/>
        <v>dELEC</v>
      </c>
      <c r="D430">
        <f t="shared" si="235"/>
        <v>45</v>
      </c>
      <c r="E430">
        <f t="shared" si="236"/>
        <v>2015</v>
      </c>
      <c r="F430" s="4">
        <v>1.19118559162139E-4</v>
      </c>
    </row>
    <row r="431" spans="1:6">
      <c r="A431" t="s">
        <v>2</v>
      </c>
      <c r="B431" t="s">
        <v>151</v>
      </c>
      <c r="C431" t="str">
        <f t="shared" si="234"/>
        <v>dELEC</v>
      </c>
      <c r="D431">
        <f t="shared" si="235"/>
        <v>46</v>
      </c>
      <c r="E431">
        <f t="shared" si="236"/>
        <v>2015</v>
      </c>
      <c r="F431" s="4">
        <v>1.15894706706181E-4</v>
      </c>
    </row>
    <row r="432" spans="1:6">
      <c r="A432" t="s">
        <v>2</v>
      </c>
      <c r="B432" t="s">
        <v>151</v>
      </c>
      <c r="C432" t="str">
        <f>C431</f>
        <v>dELEC</v>
      </c>
      <c r="D432">
        <f>D431+1</f>
        <v>47</v>
      </c>
      <c r="E432">
        <f>E431</f>
        <v>2015</v>
      </c>
      <c r="F432" s="4">
        <v>1.10095328919343E-4</v>
      </c>
    </row>
    <row r="433" spans="1:6" ht="15.75" thickBot="1">
      <c r="A433" s="12" t="s">
        <v>2</v>
      </c>
      <c r="B433" s="12" t="s">
        <v>151</v>
      </c>
      <c r="C433" s="12" t="str">
        <f t="shared" ref="C433" si="237">C432</f>
        <v>dELEC</v>
      </c>
      <c r="D433" s="12">
        <f t="shared" ref="D433" si="238">D432+1</f>
        <v>48</v>
      </c>
      <c r="E433" s="12">
        <f t="shared" ref="E433:E496" si="239">E432</f>
        <v>2015</v>
      </c>
      <c r="F433" s="21">
        <v>9.9057647817943505E-5</v>
      </c>
    </row>
    <row r="434" spans="1:6">
      <c r="A434" t="s">
        <v>2</v>
      </c>
      <c r="B434" t="s">
        <v>151</v>
      </c>
      <c r="C434" t="s">
        <v>10</v>
      </c>
      <c r="D434">
        <v>1</v>
      </c>
      <c r="E434">
        <f t="shared" si="239"/>
        <v>2015</v>
      </c>
      <c r="F434" s="4">
        <v>2.4335469745500701E-4</v>
      </c>
    </row>
    <row r="435" spans="1:6">
      <c r="A435" t="s">
        <v>2</v>
      </c>
      <c r="B435" t="s">
        <v>151</v>
      </c>
      <c r="C435" t="str">
        <f t="shared" ref="C435:C481" si="240">C434</f>
        <v>dHEAT</v>
      </c>
      <c r="D435">
        <f t="shared" ref="D435:D498" si="241">D434+1</f>
        <v>2</v>
      </c>
      <c r="E435">
        <f t="shared" si="239"/>
        <v>2015</v>
      </c>
      <c r="F435" s="4">
        <v>2.2665547458395301E-4</v>
      </c>
    </row>
    <row r="436" spans="1:6">
      <c r="A436" t="s">
        <v>2</v>
      </c>
      <c r="B436" t="s">
        <v>151</v>
      </c>
      <c r="C436" t="str">
        <f t="shared" si="240"/>
        <v>dHEAT</v>
      </c>
      <c r="D436">
        <f t="shared" si="241"/>
        <v>3</v>
      </c>
      <c r="E436">
        <f t="shared" si="239"/>
        <v>2015</v>
      </c>
      <c r="F436" s="4">
        <v>2.3272313621249899E-4</v>
      </c>
    </row>
    <row r="437" spans="1:6">
      <c r="A437" t="s">
        <v>2</v>
      </c>
      <c r="B437" t="s">
        <v>151</v>
      </c>
      <c r="C437" t="str">
        <f t="shared" si="240"/>
        <v>dHEAT</v>
      </c>
      <c r="D437">
        <f t="shared" si="241"/>
        <v>4</v>
      </c>
      <c r="E437">
        <f t="shared" si="239"/>
        <v>2015</v>
      </c>
      <c r="F437" s="4">
        <v>2.2506340228008401E-4</v>
      </c>
    </row>
    <row r="438" spans="1:6">
      <c r="A438" t="s">
        <v>2</v>
      </c>
      <c r="B438" t="s">
        <v>151</v>
      </c>
      <c r="C438" t="str">
        <f t="shared" si="240"/>
        <v>dHEAT</v>
      </c>
      <c r="D438">
        <f t="shared" si="241"/>
        <v>5</v>
      </c>
      <c r="E438">
        <f t="shared" si="239"/>
        <v>2015</v>
      </c>
      <c r="F438" s="4">
        <v>2.3730785510034399E-4</v>
      </c>
    </row>
    <row r="439" spans="1:6">
      <c r="A439" t="s">
        <v>2</v>
      </c>
      <c r="B439" t="s">
        <v>151</v>
      </c>
      <c r="C439" t="str">
        <f t="shared" si="240"/>
        <v>dHEAT</v>
      </c>
      <c r="D439">
        <f t="shared" si="241"/>
        <v>6</v>
      </c>
      <c r="E439">
        <f t="shared" si="239"/>
        <v>2015</v>
      </c>
      <c r="F439" s="4">
        <v>2.50535069538748E-4</v>
      </c>
    </row>
    <row r="440" spans="1:6">
      <c r="A440" t="s">
        <v>2</v>
      </c>
      <c r="B440" t="s">
        <v>151</v>
      </c>
      <c r="C440" t="str">
        <f t="shared" si="240"/>
        <v>dHEAT</v>
      </c>
      <c r="D440">
        <f t="shared" si="241"/>
        <v>7</v>
      </c>
      <c r="E440">
        <f t="shared" si="239"/>
        <v>2015</v>
      </c>
      <c r="F440" s="4">
        <v>2.9815137854272302E-4</v>
      </c>
    </row>
    <row r="441" spans="1:6">
      <c r="A441" t="s">
        <v>2</v>
      </c>
      <c r="B441" t="s">
        <v>151</v>
      </c>
      <c r="C441" t="str">
        <f t="shared" si="240"/>
        <v>dHEAT</v>
      </c>
      <c r="D441">
        <f t="shared" si="241"/>
        <v>8</v>
      </c>
      <c r="E441">
        <f t="shared" si="239"/>
        <v>2015</v>
      </c>
      <c r="F441" s="4">
        <v>2.83023077104178E-4</v>
      </c>
    </row>
    <row r="442" spans="1:6">
      <c r="A442" t="s">
        <v>2</v>
      </c>
      <c r="B442" t="s">
        <v>151</v>
      </c>
      <c r="C442" t="str">
        <f t="shared" si="240"/>
        <v>dHEAT</v>
      </c>
      <c r="D442">
        <f t="shared" si="241"/>
        <v>9</v>
      </c>
      <c r="E442">
        <f t="shared" si="239"/>
        <v>2015</v>
      </c>
      <c r="F442" s="4">
        <v>2.8698036182262199E-4</v>
      </c>
    </row>
    <row r="443" spans="1:6">
      <c r="A443" t="s">
        <v>2</v>
      </c>
      <c r="B443" t="s">
        <v>151</v>
      </c>
      <c r="C443" t="str">
        <f t="shared" si="240"/>
        <v>dHEAT</v>
      </c>
      <c r="D443">
        <f t="shared" si="241"/>
        <v>10</v>
      </c>
      <c r="E443">
        <f t="shared" si="239"/>
        <v>2015</v>
      </c>
      <c r="F443" s="4">
        <v>2.8615606452950899E-4</v>
      </c>
    </row>
    <row r="444" spans="1:6">
      <c r="A444" t="s">
        <v>2</v>
      </c>
      <c r="B444" t="s">
        <v>151</v>
      </c>
      <c r="C444" t="str">
        <f t="shared" si="240"/>
        <v>dHEAT</v>
      </c>
      <c r="D444">
        <f t="shared" si="241"/>
        <v>11</v>
      </c>
      <c r="E444">
        <f t="shared" si="239"/>
        <v>2015</v>
      </c>
      <c r="F444" s="4">
        <v>2.8686395635553599E-4</v>
      </c>
    </row>
    <row r="445" spans="1:6">
      <c r="A445" t="s">
        <v>2</v>
      </c>
      <c r="B445" t="s">
        <v>151</v>
      </c>
      <c r="C445" t="str">
        <f t="shared" si="240"/>
        <v>dHEAT</v>
      </c>
      <c r="D445">
        <f t="shared" si="241"/>
        <v>12</v>
      </c>
      <c r="E445">
        <f t="shared" si="239"/>
        <v>2015</v>
      </c>
      <c r="F445" s="4">
        <v>2.63929043595172E-4</v>
      </c>
    </row>
    <row r="446" spans="1:6">
      <c r="A446" t="s">
        <v>2</v>
      </c>
      <c r="B446" t="s">
        <v>151</v>
      </c>
      <c r="C446" t="str">
        <f t="shared" si="240"/>
        <v>dHEAT</v>
      </c>
      <c r="D446">
        <f t="shared" si="241"/>
        <v>13</v>
      </c>
      <c r="E446">
        <f t="shared" si="239"/>
        <v>2015</v>
      </c>
      <c r="F446" s="4">
        <v>2.3929596337383599E-4</v>
      </c>
    </row>
    <row r="447" spans="1:6">
      <c r="A447" t="s">
        <v>2</v>
      </c>
      <c r="B447" t="s">
        <v>151</v>
      </c>
      <c r="C447" t="str">
        <f t="shared" si="240"/>
        <v>dHEAT</v>
      </c>
      <c r="D447">
        <f t="shared" si="241"/>
        <v>14</v>
      </c>
      <c r="E447">
        <f t="shared" si="239"/>
        <v>2015</v>
      </c>
      <c r="F447" s="4">
        <v>2.2860411076505E-4</v>
      </c>
    </row>
    <row r="448" spans="1:6">
      <c r="A448" t="s">
        <v>2</v>
      </c>
      <c r="B448" t="s">
        <v>151</v>
      </c>
      <c r="C448" t="str">
        <f t="shared" si="240"/>
        <v>dHEAT</v>
      </c>
      <c r="D448">
        <f t="shared" si="241"/>
        <v>15</v>
      </c>
      <c r="E448">
        <f t="shared" si="239"/>
        <v>2015</v>
      </c>
      <c r="F448" s="4">
        <v>2.2892175410734299E-4</v>
      </c>
    </row>
    <row r="449" spans="1:6">
      <c r="A449" t="s">
        <v>2</v>
      </c>
      <c r="B449" t="s">
        <v>151</v>
      </c>
      <c r="C449" t="str">
        <f t="shared" si="240"/>
        <v>dHEAT</v>
      </c>
      <c r="D449">
        <f t="shared" si="241"/>
        <v>16</v>
      </c>
      <c r="E449">
        <f t="shared" si="239"/>
        <v>2015</v>
      </c>
      <c r="F449" s="4">
        <v>2.2574942912994401E-4</v>
      </c>
    </row>
    <row r="450" spans="1:6">
      <c r="A450" t="s">
        <v>2</v>
      </c>
      <c r="B450" t="s">
        <v>151</v>
      </c>
      <c r="C450" t="str">
        <f t="shared" si="240"/>
        <v>dHEAT</v>
      </c>
      <c r="D450">
        <f t="shared" si="241"/>
        <v>17</v>
      </c>
      <c r="E450">
        <f t="shared" si="239"/>
        <v>2015</v>
      </c>
      <c r="F450" s="4">
        <v>2.4837000855524102E-4</v>
      </c>
    </row>
    <row r="451" spans="1:6">
      <c r="A451" t="s">
        <v>2</v>
      </c>
      <c r="B451" t="s">
        <v>151</v>
      </c>
      <c r="C451" t="str">
        <f t="shared" si="240"/>
        <v>dHEAT</v>
      </c>
      <c r="D451">
        <f t="shared" si="241"/>
        <v>18</v>
      </c>
      <c r="E451">
        <f t="shared" si="239"/>
        <v>2015</v>
      </c>
      <c r="F451" s="4">
        <v>2.6624176516681903E-4</v>
      </c>
    </row>
    <row r="452" spans="1:6">
      <c r="A452" t="s">
        <v>2</v>
      </c>
      <c r="B452" t="s">
        <v>151</v>
      </c>
      <c r="C452" t="str">
        <f t="shared" si="240"/>
        <v>dHEAT</v>
      </c>
      <c r="D452">
        <f t="shared" si="241"/>
        <v>19</v>
      </c>
      <c r="E452">
        <f t="shared" si="239"/>
        <v>2015</v>
      </c>
      <c r="F452" s="4">
        <v>2.7054991950402102E-4</v>
      </c>
    </row>
    <row r="453" spans="1:6">
      <c r="A453" t="s">
        <v>2</v>
      </c>
      <c r="B453" t="s">
        <v>151</v>
      </c>
      <c r="C453" t="str">
        <f t="shared" si="240"/>
        <v>dHEAT</v>
      </c>
      <c r="D453">
        <f t="shared" si="241"/>
        <v>20</v>
      </c>
      <c r="E453">
        <f t="shared" si="239"/>
        <v>2015</v>
      </c>
      <c r="F453" s="4">
        <v>2.6779119783486001E-4</v>
      </c>
    </row>
    <row r="454" spans="1:6">
      <c r="A454" t="s">
        <v>2</v>
      </c>
      <c r="B454" t="s">
        <v>151</v>
      </c>
      <c r="C454" t="str">
        <f t="shared" si="240"/>
        <v>dHEAT</v>
      </c>
      <c r="D454">
        <f t="shared" si="241"/>
        <v>21</v>
      </c>
      <c r="E454">
        <f t="shared" si="239"/>
        <v>2015</v>
      </c>
      <c r="F454" s="4">
        <v>2.8715092344852599E-4</v>
      </c>
    </row>
    <row r="455" spans="1:6">
      <c r="A455" t="s">
        <v>2</v>
      </c>
      <c r="B455" t="s">
        <v>151</v>
      </c>
      <c r="C455" t="str">
        <f t="shared" si="240"/>
        <v>dHEAT</v>
      </c>
      <c r="D455">
        <f t="shared" si="241"/>
        <v>22</v>
      </c>
      <c r="E455">
        <f t="shared" si="239"/>
        <v>2015</v>
      </c>
      <c r="F455" s="4">
        <v>2.5337018087643199E-4</v>
      </c>
    </row>
    <row r="456" spans="1:6">
      <c r="A456" t="s">
        <v>2</v>
      </c>
      <c r="B456" t="s">
        <v>151</v>
      </c>
      <c r="C456" t="str">
        <f t="shared" si="240"/>
        <v>dHEAT</v>
      </c>
      <c r="D456">
        <f t="shared" si="241"/>
        <v>23</v>
      </c>
      <c r="E456">
        <f t="shared" si="239"/>
        <v>2015</v>
      </c>
      <c r="F456" s="4">
        <v>2.5148665681327498E-4</v>
      </c>
    </row>
    <row r="457" spans="1:6">
      <c r="A457" t="s">
        <v>2</v>
      </c>
      <c r="B457" t="s">
        <v>151</v>
      </c>
      <c r="C457" t="str">
        <f t="shared" si="240"/>
        <v>dHEAT</v>
      </c>
      <c r="D457">
        <f t="shared" si="241"/>
        <v>24</v>
      </c>
      <c r="E457">
        <f t="shared" si="239"/>
        <v>2015</v>
      </c>
      <c r="F457" s="4">
        <v>2.40912136114486E-4</v>
      </c>
    </row>
    <row r="458" spans="1:6">
      <c r="A458" t="s">
        <v>2</v>
      </c>
      <c r="B458" t="s">
        <v>151</v>
      </c>
      <c r="C458" t="str">
        <f t="shared" si="240"/>
        <v>dHEAT</v>
      </c>
      <c r="D458">
        <f t="shared" si="241"/>
        <v>25</v>
      </c>
      <c r="E458">
        <f t="shared" si="239"/>
        <v>2015</v>
      </c>
      <c r="F458" s="4">
        <v>3.3980751445153901E-5</v>
      </c>
    </row>
    <row r="459" spans="1:6">
      <c r="A459" t="s">
        <v>2</v>
      </c>
      <c r="B459" t="s">
        <v>151</v>
      </c>
      <c r="C459" t="str">
        <f t="shared" si="240"/>
        <v>dHEAT</v>
      </c>
      <c r="D459">
        <f t="shared" si="241"/>
        <v>26</v>
      </c>
      <c r="E459">
        <f t="shared" si="239"/>
        <v>2015</v>
      </c>
      <c r="F459" s="4">
        <v>3.7281992410464297E-5</v>
      </c>
    </row>
    <row r="460" spans="1:6">
      <c r="A460" t="s">
        <v>2</v>
      </c>
      <c r="B460" t="s">
        <v>151</v>
      </c>
      <c r="C460" t="str">
        <f t="shared" si="240"/>
        <v>dHEAT</v>
      </c>
      <c r="D460">
        <f t="shared" si="241"/>
        <v>27</v>
      </c>
      <c r="E460">
        <f t="shared" si="239"/>
        <v>2015</v>
      </c>
      <c r="F460" s="4">
        <v>3.17840430222755E-5</v>
      </c>
    </row>
    <row r="461" spans="1:6">
      <c r="A461" t="s">
        <v>2</v>
      </c>
      <c r="B461" t="s">
        <v>151</v>
      </c>
      <c r="C461" t="str">
        <f t="shared" si="240"/>
        <v>dHEAT</v>
      </c>
      <c r="D461">
        <f t="shared" si="241"/>
        <v>28</v>
      </c>
      <c r="E461">
        <f t="shared" si="239"/>
        <v>2015</v>
      </c>
      <c r="F461" s="4">
        <v>3.7588323401765098E-5</v>
      </c>
    </row>
    <row r="462" spans="1:6">
      <c r="A462" t="s">
        <v>2</v>
      </c>
      <c r="B462" t="s">
        <v>151</v>
      </c>
      <c r="C462" t="str">
        <f t="shared" si="240"/>
        <v>dHEAT</v>
      </c>
      <c r="D462">
        <f t="shared" si="241"/>
        <v>29</v>
      </c>
      <c r="E462">
        <f t="shared" si="239"/>
        <v>2015</v>
      </c>
      <c r="F462" s="4">
        <v>3.7406322376252301E-5</v>
      </c>
    </row>
    <row r="463" spans="1:6">
      <c r="A463" t="s">
        <v>2</v>
      </c>
      <c r="B463" t="s">
        <v>151</v>
      </c>
      <c r="C463" t="str">
        <f t="shared" si="240"/>
        <v>dHEAT</v>
      </c>
      <c r="D463">
        <f t="shared" si="241"/>
        <v>30</v>
      </c>
      <c r="E463">
        <f t="shared" si="239"/>
        <v>2015</v>
      </c>
      <c r="F463" s="4">
        <v>4.6867527564981701E-5</v>
      </c>
    </row>
    <row r="464" spans="1:6">
      <c r="A464" t="s">
        <v>2</v>
      </c>
      <c r="B464" t="s">
        <v>151</v>
      </c>
      <c r="C464" t="str">
        <f t="shared" si="240"/>
        <v>dHEAT</v>
      </c>
      <c r="D464">
        <f t="shared" si="241"/>
        <v>31</v>
      </c>
      <c r="E464">
        <f t="shared" si="239"/>
        <v>2015</v>
      </c>
      <c r="F464" s="4">
        <v>4.6562286612614697E-5</v>
      </c>
    </row>
    <row r="465" spans="1:6">
      <c r="A465" t="s">
        <v>2</v>
      </c>
      <c r="B465" t="s">
        <v>151</v>
      </c>
      <c r="C465" t="str">
        <f t="shared" si="240"/>
        <v>dHEAT</v>
      </c>
      <c r="D465">
        <f t="shared" si="241"/>
        <v>32</v>
      </c>
      <c r="E465">
        <f t="shared" si="239"/>
        <v>2015</v>
      </c>
      <c r="F465" s="4">
        <v>6.2576590809242802E-5</v>
      </c>
    </row>
    <row r="466" spans="1:6">
      <c r="A466" t="s">
        <v>2</v>
      </c>
      <c r="B466" t="s">
        <v>151</v>
      </c>
      <c r="C466" t="str">
        <f t="shared" si="240"/>
        <v>dHEAT</v>
      </c>
      <c r="D466">
        <f t="shared" si="241"/>
        <v>33</v>
      </c>
      <c r="E466">
        <f t="shared" si="239"/>
        <v>2015</v>
      </c>
      <c r="F466" s="4">
        <v>5.7267931449496898E-5</v>
      </c>
    </row>
    <row r="467" spans="1:6">
      <c r="A467" t="s">
        <v>2</v>
      </c>
      <c r="B467" t="s">
        <v>151</v>
      </c>
      <c r="C467" t="str">
        <f t="shared" si="240"/>
        <v>dHEAT</v>
      </c>
      <c r="D467">
        <f t="shared" si="241"/>
        <v>34</v>
      </c>
      <c r="E467">
        <f t="shared" si="239"/>
        <v>2015</v>
      </c>
      <c r="F467" s="4">
        <v>5.1025232119608901E-5</v>
      </c>
    </row>
    <row r="468" spans="1:6">
      <c r="A468" t="s">
        <v>2</v>
      </c>
      <c r="B468" t="s">
        <v>151</v>
      </c>
      <c r="C468" t="str">
        <f t="shared" si="240"/>
        <v>dHEAT</v>
      </c>
      <c r="D468">
        <f t="shared" si="241"/>
        <v>35</v>
      </c>
      <c r="E468">
        <f t="shared" si="239"/>
        <v>2015</v>
      </c>
      <c r="F468" s="4">
        <v>2.1593833604749202E-5</v>
      </c>
    </row>
    <row r="469" spans="1:6">
      <c r="A469" t="s">
        <v>2</v>
      </c>
      <c r="B469" t="s">
        <v>151</v>
      </c>
      <c r="C469" t="str">
        <f t="shared" si="240"/>
        <v>dHEAT</v>
      </c>
      <c r="D469">
        <f t="shared" si="241"/>
        <v>36</v>
      </c>
      <c r="E469">
        <f t="shared" si="239"/>
        <v>2015</v>
      </c>
      <c r="F469" s="4">
        <v>2.2129699107424499E-5</v>
      </c>
    </row>
    <row r="470" spans="1:6">
      <c r="A470" t="s">
        <v>2</v>
      </c>
      <c r="B470" t="s">
        <v>151</v>
      </c>
      <c r="C470" t="str">
        <f t="shared" si="240"/>
        <v>dHEAT</v>
      </c>
      <c r="D470">
        <f t="shared" si="241"/>
        <v>37</v>
      </c>
      <c r="E470">
        <f t="shared" si="239"/>
        <v>2015</v>
      </c>
      <c r="F470" s="4">
        <v>4.58079815559557E-5</v>
      </c>
    </row>
    <row r="471" spans="1:6">
      <c r="A471" t="s">
        <v>2</v>
      </c>
      <c r="B471" t="s">
        <v>151</v>
      </c>
      <c r="C471" t="str">
        <f t="shared" si="240"/>
        <v>dHEAT</v>
      </c>
      <c r="D471">
        <f t="shared" si="241"/>
        <v>38</v>
      </c>
      <c r="E471">
        <f t="shared" si="239"/>
        <v>2015</v>
      </c>
      <c r="F471" s="4">
        <v>2.0389297855210102E-5</v>
      </c>
    </row>
    <row r="472" spans="1:6">
      <c r="A472" t="s">
        <v>2</v>
      </c>
      <c r="B472" t="s">
        <v>151</v>
      </c>
      <c r="C472" t="str">
        <f t="shared" si="240"/>
        <v>dHEAT</v>
      </c>
      <c r="D472">
        <f t="shared" si="241"/>
        <v>39</v>
      </c>
      <c r="E472">
        <f t="shared" si="239"/>
        <v>2015</v>
      </c>
      <c r="F472" s="4">
        <v>1.4859507528116199E-5</v>
      </c>
    </row>
    <row r="473" spans="1:6">
      <c r="A473" t="s">
        <v>2</v>
      </c>
      <c r="B473" t="s">
        <v>151</v>
      </c>
      <c r="C473" t="str">
        <f t="shared" si="240"/>
        <v>dHEAT</v>
      </c>
      <c r="D473">
        <f t="shared" si="241"/>
        <v>40</v>
      </c>
      <c r="E473">
        <f t="shared" si="239"/>
        <v>2015</v>
      </c>
      <c r="F473" s="4">
        <v>1.7185300421088799E-5</v>
      </c>
    </row>
    <row r="474" spans="1:6">
      <c r="A474" t="s">
        <v>2</v>
      </c>
      <c r="B474" t="s">
        <v>151</v>
      </c>
      <c r="C474" t="str">
        <f t="shared" si="240"/>
        <v>dHEAT</v>
      </c>
      <c r="D474">
        <f t="shared" si="241"/>
        <v>41</v>
      </c>
      <c r="E474">
        <f t="shared" si="239"/>
        <v>2015</v>
      </c>
      <c r="F474" s="4">
        <v>1.30400590874856E-5</v>
      </c>
    </row>
    <row r="475" spans="1:6">
      <c r="A475" t="s">
        <v>2</v>
      </c>
      <c r="B475" t="s">
        <v>151</v>
      </c>
      <c r="C475" t="str">
        <f t="shared" si="240"/>
        <v>dHEAT</v>
      </c>
      <c r="D475">
        <f t="shared" si="241"/>
        <v>42</v>
      </c>
      <c r="E475">
        <f t="shared" si="239"/>
        <v>2015</v>
      </c>
      <c r="F475" s="4">
        <v>1.8351112441427E-5</v>
      </c>
    </row>
    <row r="476" spans="1:6">
      <c r="A476" t="s">
        <v>2</v>
      </c>
      <c r="B476" t="s">
        <v>151</v>
      </c>
      <c r="C476" t="str">
        <f t="shared" si="240"/>
        <v>dHEAT</v>
      </c>
      <c r="D476">
        <f t="shared" si="241"/>
        <v>43</v>
      </c>
      <c r="E476">
        <f t="shared" si="239"/>
        <v>2015</v>
      </c>
      <c r="F476" s="4">
        <v>1.3994313396234299E-5</v>
      </c>
    </row>
    <row r="477" spans="1:6">
      <c r="A477" t="s">
        <v>2</v>
      </c>
      <c r="B477" t="s">
        <v>151</v>
      </c>
      <c r="C477" t="str">
        <f t="shared" si="240"/>
        <v>dHEAT</v>
      </c>
      <c r="D477">
        <f t="shared" si="241"/>
        <v>44</v>
      </c>
      <c r="E477">
        <f t="shared" si="239"/>
        <v>2015</v>
      </c>
      <c r="F477" s="4">
        <v>1.9028071760468198E-5</v>
      </c>
    </row>
    <row r="478" spans="1:6">
      <c r="A478" t="s">
        <v>2</v>
      </c>
      <c r="B478" t="s">
        <v>151</v>
      </c>
      <c r="C478" t="str">
        <f t="shared" si="240"/>
        <v>dHEAT</v>
      </c>
      <c r="D478">
        <f t="shared" si="241"/>
        <v>45</v>
      </c>
      <c r="E478">
        <f t="shared" si="239"/>
        <v>2015</v>
      </c>
      <c r="F478" s="4">
        <v>1.6874217807769499E-5</v>
      </c>
    </row>
    <row r="479" spans="1:6">
      <c r="A479" t="s">
        <v>2</v>
      </c>
      <c r="B479" t="s">
        <v>151</v>
      </c>
      <c r="C479" t="str">
        <f t="shared" si="240"/>
        <v>dHEAT</v>
      </c>
      <c r="D479">
        <f t="shared" si="241"/>
        <v>46</v>
      </c>
      <c r="E479">
        <f t="shared" si="239"/>
        <v>2015</v>
      </c>
      <c r="F479" s="4">
        <v>1.7816936225673E-5</v>
      </c>
    </row>
    <row r="480" spans="1:6">
      <c r="A480" t="s">
        <v>2</v>
      </c>
      <c r="B480" t="s">
        <v>151</v>
      </c>
      <c r="C480" t="str">
        <f t="shared" si="240"/>
        <v>dHEAT</v>
      </c>
      <c r="D480">
        <f t="shared" si="241"/>
        <v>47</v>
      </c>
      <c r="E480">
        <f t="shared" si="239"/>
        <v>2015</v>
      </c>
      <c r="F480" s="4">
        <v>2.04258868852833E-5</v>
      </c>
    </row>
    <row r="481" spans="1:6" ht="15.75" thickBot="1">
      <c r="A481" s="12" t="s">
        <v>2</v>
      </c>
      <c r="B481" s="12" t="s">
        <v>151</v>
      </c>
      <c r="C481" s="12" t="str">
        <f t="shared" si="240"/>
        <v>dHEAT</v>
      </c>
      <c r="D481" s="12">
        <f t="shared" si="241"/>
        <v>48</v>
      </c>
      <c r="E481" s="12">
        <f t="shared" si="239"/>
        <v>2015</v>
      </c>
      <c r="F481" s="21">
        <v>4.4890989457575503E-5</v>
      </c>
    </row>
    <row r="482" spans="1:6">
      <c r="A482" t="s">
        <v>2</v>
      </c>
      <c r="B482" t="s">
        <v>151</v>
      </c>
      <c r="C482" t="s">
        <v>145</v>
      </c>
      <c r="D482">
        <v>1</v>
      </c>
      <c r="E482">
        <f t="shared" si="239"/>
        <v>2015</v>
      </c>
      <c r="F482" s="4">
        <v>6.8985965043577701E-5</v>
      </c>
    </row>
    <row r="483" spans="1:6">
      <c r="A483" t="s">
        <v>2</v>
      </c>
      <c r="B483" t="s">
        <v>151</v>
      </c>
      <c r="C483" t="str">
        <f t="shared" ref="C483:C529" si="242">C482</f>
        <v>dTRANS_e</v>
      </c>
      <c r="D483">
        <f t="shared" si="241"/>
        <v>2</v>
      </c>
      <c r="E483">
        <f t="shared" si="239"/>
        <v>2015</v>
      </c>
      <c r="F483" s="4">
        <v>5.4740887297137702E-5</v>
      </c>
    </row>
    <row r="484" spans="1:6">
      <c r="A484" t="s">
        <v>2</v>
      </c>
      <c r="B484" t="s">
        <v>151</v>
      </c>
      <c r="C484" t="str">
        <f t="shared" si="242"/>
        <v>dTRANS_e</v>
      </c>
      <c r="D484">
        <f t="shared" si="241"/>
        <v>3</v>
      </c>
      <c r="E484">
        <f t="shared" si="239"/>
        <v>2015</v>
      </c>
      <c r="F484" s="4">
        <v>4.2621217213754901E-5</v>
      </c>
    </row>
    <row r="485" spans="1:6">
      <c r="A485" t="s">
        <v>2</v>
      </c>
      <c r="B485" t="s">
        <v>151</v>
      </c>
      <c r="C485" t="str">
        <f t="shared" si="242"/>
        <v>dTRANS_e</v>
      </c>
      <c r="D485">
        <f t="shared" si="241"/>
        <v>4</v>
      </c>
      <c r="E485">
        <f t="shared" si="239"/>
        <v>2015</v>
      </c>
      <c r="F485" s="4">
        <v>3.3620227823220501E-5</v>
      </c>
    </row>
    <row r="486" spans="1:6">
      <c r="A486" t="s">
        <v>2</v>
      </c>
      <c r="B486" t="s">
        <v>151</v>
      </c>
      <c r="C486" t="str">
        <f t="shared" si="242"/>
        <v>dTRANS_e</v>
      </c>
      <c r="D486">
        <f t="shared" si="241"/>
        <v>5</v>
      </c>
      <c r="E486">
        <f t="shared" si="239"/>
        <v>2015</v>
      </c>
      <c r="F486" s="4">
        <v>2.56634579441179E-5</v>
      </c>
    </row>
    <row r="487" spans="1:6">
      <c r="A487" t="s">
        <v>2</v>
      </c>
      <c r="B487" t="s">
        <v>151</v>
      </c>
      <c r="C487" t="str">
        <f t="shared" si="242"/>
        <v>dTRANS_e</v>
      </c>
      <c r="D487">
        <f t="shared" si="241"/>
        <v>6</v>
      </c>
      <c r="E487">
        <f t="shared" si="239"/>
        <v>2015</v>
      </c>
      <c r="F487" s="4">
        <v>2.0131166526373899E-5</v>
      </c>
    </row>
    <row r="488" spans="1:6">
      <c r="A488" t="s">
        <v>2</v>
      </c>
      <c r="B488" t="s">
        <v>151</v>
      </c>
      <c r="C488" t="str">
        <f t="shared" si="242"/>
        <v>dTRANS_e</v>
      </c>
      <c r="D488">
        <f t="shared" si="241"/>
        <v>7</v>
      </c>
      <c r="E488">
        <f t="shared" si="239"/>
        <v>2015</v>
      </c>
      <c r="F488" s="4">
        <v>1.8132786552589701E-5</v>
      </c>
    </row>
    <row r="489" spans="1:6">
      <c r="A489" t="s">
        <v>2</v>
      </c>
      <c r="B489" t="s">
        <v>151</v>
      </c>
      <c r="C489" t="str">
        <f t="shared" si="242"/>
        <v>dTRANS_e</v>
      </c>
      <c r="D489">
        <f t="shared" si="241"/>
        <v>8</v>
      </c>
      <c r="E489">
        <f t="shared" si="239"/>
        <v>2015</v>
      </c>
      <c r="F489" s="4">
        <v>2.0968631054104801E-5</v>
      </c>
    </row>
    <row r="490" spans="1:6">
      <c r="A490" t="s">
        <v>2</v>
      </c>
      <c r="B490" t="s">
        <v>151</v>
      </c>
      <c r="C490" t="str">
        <f t="shared" si="242"/>
        <v>dTRANS_e</v>
      </c>
      <c r="D490">
        <f t="shared" si="241"/>
        <v>9</v>
      </c>
      <c r="E490">
        <f t="shared" si="239"/>
        <v>2015</v>
      </c>
      <c r="F490" s="4">
        <v>2.6936245488491102E-5</v>
      </c>
    </row>
    <row r="491" spans="1:6">
      <c r="A491" t="s">
        <v>2</v>
      </c>
      <c r="B491" t="s">
        <v>151</v>
      </c>
      <c r="C491" t="str">
        <f t="shared" si="242"/>
        <v>dTRANS_e</v>
      </c>
      <c r="D491">
        <f t="shared" si="241"/>
        <v>10</v>
      </c>
      <c r="E491">
        <f t="shared" si="239"/>
        <v>2015</v>
      </c>
      <c r="F491" s="4">
        <v>3.5133635938896599E-5</v>
      </c>
    </row>
    <row r="492" spans="1:6">
      <c r="A492" t="s">
        <v>2</v>
      </c>
      <c r="B492" t="s">
        <v>151</v>
      </c>
      <c r="C492" t="str">
        <f t="shared" si="242"/>
        <v>dTRANS_e</v>
      </c>
      <c r="D492">
        <f t="shared" si="241"/>
        <v>11</v>
      </c>
      <c r="E492">
        <f t="shared" si="239"/>
        <v>2015</v>
      </c>
      <c r="F492" s="4">
        <v>4.6275195635833603E-5</v>
      </c>
    </row>
    <row r="493" spans="1:6">
      <c r="A493" t="s">
        <v>2</v>
      </c>
      <c r="B493" t="s">
        <v>151</v>
      </c>
      <c r="C493" t="str">
        <f t="shared" si="242"/>
        <v>dTRANS_e</v>
      </c>
      <c r="D493">
        <f t="shared" si="241"/>
        <v>12</v>
      </c>
      <c r="E493">
        <f t="shared" si="239"/>
        <v>2015</v>
      </c>
      <c r="F493" s="4">
        <v>5.8922208349984498E-5</v>
      </c>
    </row>
    <row r="494" spans="1:6">
      <c r="A494" t="s">
        <v>2</v>
      </c>
      <c r="B494" t="s">
        <v>151</v>
      </c>
      <c r="C494" t="str">
        <f t="shared" si="242"/>
        <v>dTRANS_e</v>
      </c>
      <c r="D494">
        <f t="shared" si="241"/>
        <v>13</v>
      </c>
      <c r="E494">
        <f t="shared" si="239"/>
        <v>2015</v>
      </c>
      <c r="F494" s="4">
        <v>7.6138324957442406E-5</v>
      </c>
    </row>
    <row r="495" spans="1:6">
      <c r="A495" t="s">
        <v>2</v>
      </c>
      <c r="B495" t="s">
        <v>151</v>
      </c>
      <c r="C495" t="str">
        <f t="shared" si="242"/>
        <v>dTRANS_e</v>
      </c>
      <c r="D495">
        <f t="shared" si="241"/>
        <v>14</v>
      </c>
      <c r="E495">
        <f t="shared" si="239"/>
        <v>2015</v>
      </c>
      <c r="F495" s="4">
        <v>8.2455611104550097E-5</v>
      </c>
    </row>
    <row r="496" spans="1:6">
      <c r="A496" t="s">
        <v>2</v>
      </c>
      <c r="B496" t="s">
        <v>151</v>
      </c>
      <c r="C496" t="str">
        <f t="shared" si="242"/>
        <v>dTRANS_e</v>
      </c>
      <c r="D496">
        <f t="shared" si="241"/>
        <v>15</v>
      </c>
      <c r="E496">
        <f t="shared" si="239"/>
        <v>2015</v>
      </c>
      <c r="F496" s="4">
        <v>9.2219570603439897E-5</v>
      </c>
    </row>
    <row r="497" spans="1:6">
      <c r="A497" t="s">
        <v>2</v>
      </c>
      <c r="B497" t="s">
        <v>151</v>
      </c>
      <c r="C497" t="str">
        <f t="shared" si="242"/>
        <v>dTRANS_e</v>
      </c>
      <c r="D497">
        <f t="shared" si="241"/>
        <v>16</v>
      </c>
      <c r="E497">
        <f t="shared" ref="E497:E560" si="243">E496</f>
        <v>2015</v>
      </c>
      <c r="F497">
        <v>1.00229691829941E-4</v>
      </c>
    </row>
    <row r="498" spans="1:6">
      <c r="A498" t="s">
        <v>2</v>
      </c>
      <c r="B498" t="s">
        <v>151</v>
      </c>
      <c r="C498" t="str">
        <f t="shared" si="242"/>
        <v>dTRANS_e</v>
      </c>
      <c r="D498">
        <f t="shared" si="241"/>
        <v>17</v>
      </c>
      <c r="E498">
        <f t="shared" si="243"/>
        <v>2015</v>
      </c>
      <c r="F498">
        <v>1.090436588303E-4</v>
      </c>
    </row>
    <row r="499" spans="1:6">
      <c r="A499" t="s">
        <v>2</v>
      </c>
      <c r="B499" t="s">
        <v>151</v>
      </c>
      <c r="C499" t="str">
        <f t="shared" si="242"/>
        <v>dTRANS_e</v>
      </c>
      <c r="D499">
        <f t="shared" ref="D499:D529" si="244">D498+1</f>
        <v>18</v>
      </c>
      <c r="E499">
        <f t="shared" si="243"/>
        <v>2015</v>
      </c>
      <c r="F499">
        <v>1.1811132153720099E-4</v>
      </c>
    </row>
    <row r="500" spans="1:6">
      <c r="A500" t="s">
        <v>2</v>
      </c>
      <c r="B500" t="s">
        <v>151</v>
      </c>
      <c r="C500" t="str">
        <f t="shared" si="242"/>
        <v>dTRANS_e</v>
      </c>
      <c r="D500">
        <f t="shared" si="244"/>
        <v>19</v>
      </c>
      <c r="E500">
        <f t="shared" si="243"/>
        <v>2015</v>
      </c>
      <c r="F500">
        <v>1.2396813583689001E-4</v>
      </c>
    </row>
    <row r="501" spans="1:6">
      <c r="A501" t="s">
        <v>2</v>
      </c>
      <c r="B501" t="s">
        <v>151</v>
      </c>
      <c r="C501" t="str">
        <f t="shared" si="242"/>
        <v>dTRANS_e</v>
      </c>
      <c r="D501">
        <f t="shared" si="244"/>
        <v>20</v>
      </c>
      <c r="E501">
        <f t="shared" si="243"/>
        <v>2015</v>
      </c>
      <c r="F501">
        <v>1.2590593576121501E-4</v>
      </c>
    </row>
    <row r="502" spans="1:6">
      <c r="A502" t="s">
        <v>2</v>
      </c>
      <c r="B502" t="s">
        <v>151</v>
      </c>
      <c r="C502" t="str">
        <f t="shared" si="242"/>
        <v>dTRANS_e</v>
      </c>
      <c r="D502">
        <f t="shared" si="244"/>
        <v>21</v>
      </c>
      <c r="E502">
        <f t="shared" si="243"/>
        <v>2015</v>
      </c>
      <c r="F502">
        <v>1.19735903564364E-4</v>
      </c>
    </row>
    <row r="503" spans="1:6">
      <c r="A503" t="s">
        <v>2</v>
      </c>
      <c r="B503" t="s">
        <v>151</v>
      </c>
      <c r="C503" t="str">
        <f t="shared" si="242"/>
        <v>dTRANS_e</v>
      </c>
      <c r="D503">
        <f t="shared" si="244"/>
        <v>22</v>
      </c>
      <c r="E503">
        <f t="shared" si="243"/>
        <v>2015</v>
      </c>
      <c r="F503">
        <v>1.11705718281901E-4</v>
      </c>
    </row>
    <row r="504" spans="1:6">
      <c r="A504" t="s">
        <v>2</v>
      </c>
      <c r="B504" t="s">
        <v>151</v>
      </c>
      <c r="C504" t="str">
        <f t="shared" si="242"/>
        <v>dTRANS_e</v>
      </c>
      <c r="D504">
        <f t="shared" si="244"/>
        <v>23</v>
      </c>
      <c r="E504">
        <f t="shared" si="243"/>
        <v>2015</v>
      </c>
      <c r="F504">
        <v>1.01807671649092E-4</v>
      </c>
    </row>
    <row r="505" spans="1:6">
      <c r="A505" t="s">
        <v>2</v>
      </c>
      <c r="B505" t="s">
        <v>151</v>
      </c>
      <c r="C505" t="str">
        <f t="shared" si="242"/>
        <v>dTRANS_e</v>
      </c>
      <c r="D505">
        <f t="shared" si="244"/>
        <v>24</v>
      </c>
      <c r="E505">
        <f t="shared" si="243"/>
        <v>2015</v>
      </c>
      <c r="F505" s="4">
        <v>8.7521295093614696E-5</v>
      </c>
    </row>
    <row r="506" spans="1:6">
      <c r="A506" t="s">
        <v>2</v>
      </c>
      <c r="B506" t="s">
        <v>151</v>
      </c>
      <c r="C506" t="str">
        <f t="shared" si="242"/>
        <v>dTRANS_e</v>
      </c>
      <c r="D506">
        <f t="shared" si="244"/>
        <v>25</v>
      </c>
      <c r="E506">
        <f t="shared" si="243"/>
        <v>2015</v>
      </c>
      <c r="F506" s="4">
        <v>6.8985965043577701E-5</v>
      </c>
    </row>
    <row r="507" spans="1:6">
      <c r="A507" t="s">
        <v>2</v>
      </c>
      <c r="B507" t="s">
        <v>151</v>
      </c>
      <c r="C507" t="str">
        <f t="shared" si="242"/>
        <v>dTRANS_e</v>
      </c>
      <c r="D507">
        <f t="shared" si="244"/>
        <v>26</v>
      </c>
      <c r="E507">
        <f t="shared" si="243"/>
        <v>2015</v>
      </c>
      <c r="F507" s="4">
        <v>5.4740887297137702E-5</v>
      </c>
    </row>
    <row r="508" spans="1:6">
      <c r="A508" t="s">
        <v>2</v>
      </c>
      <c r="B508" t="s">
        <v>151</v>
      </c>
      <c r="C508" t="str">
        <f t="shared" si="242"/>
        <v>dTRANS_e</v>
      </c>
      <c r="D508">
        <f t="shared" si="244"/>
        <v>27</v>
      </c>
      <c r="E508">
        <f t="shared" si="243"/>
        <v>2015</v>
      </c>
      <c r="F508" s="4">
        <v>4.2621217213754901E-5</v>
      </c>
    </row>
    <row r="509" spans="1:6">
      <c r="A509" t="s">
        <v>2</v>
      </c>
      <c r="B509" t="s">
        <v>151</v>
      </c>
      <c r="C509" t="str">
        <f t="shared" si="242"/>
        <v>dTRANS_e</v>
      </c>
      <c r="D509">
        <f t="shared" si="244"/>
        <v>28</v>
      </c>
      <c r="E509">
        <f t="shared" si="243"/>
        <v>2015</v>
      </c>
      <c r="F509" s="4">
        <v>3.3620227823220501E-5</v>
      </c>
    </row>
    <row r="510" spans="1:6">
      <c r="A510" t="s">
        <v>2</v>
      </c>
      <c r="B510" t="s">
        <v>151</v>
      </c>
      <c r="C510" t="str">
        <f t="shared" si="242"/>
        <v>dTRANS_e</v>
      </c>
      <c r="D510">
        <f t="shared" si="244"/>
        <v>29</v>
      </c>
      <c r="E510">
        <f t="shared" si="243"/>
        <v>2015</v>
      </c>
      <c r="F510" s="4">
        <v>2.56634579441179E-5</v>
      </c>
    </row>
    <row r="511" spans="1:6">
      <c r="A511" t="s">
        <v>2</v>
      </c>
      <c r="B511" t="s">
        <v>151</v>
      </c>
      <c r="C511" t="str">
        <f t="shared" si="242"/>
        <v>dTRANS_e</v>
      </c>
      <c r="D511">
        <f t="shared" si="244"/>
        <v>30</v>
      </c>
      <c r="E511">
        <f t="shared" si="243"/>
        <v>2015</v>
      </c>
      <c r="F511" s="4">
        <v>2.0131166526373899E-5</v>
      </c>
    </row>
    <row r="512" spans="1:6">
      <c r="A512" t="s">
        <v>2</v>
      </c>
      <c r="B512" t="s">
        <v>151</v>
      </c>
      <c r="C512" t="str">
        <f t="shared" si="242"/>
        <v>dTRANS_e</v>
      </c>
      <c r="D512">
        <f t="shared" si="244"/>
        <v>31</v>
      </c>
      <c r="E512">
        <f t="shared" si="243"/>
        <v>2015</v>
      </c>
      <c r="F512" s="4">
        <v>1.8132786552589701E-5</v>
      </c>
    </row>
    <row r="513" spans="1:6">
      <c r="A513" t="s">
        <v>2</v>
      </c>
      <c r="B513" t="s">
        <v>151</v>
      </c>
      <c r="C513" t="str">
        <f t="shared" si="242"/>
        <v>dTRANS_e</v>
      </c>
      <c r="D513">
        <f t="shared" si="244"/>
        <v>32</v>
      </c>
      <c r="E513">
        <f t="shared" si="243"/>
        <v>2015</v>
      </c>
      <c r="F513" s="4">
        <v>2.0968631054104801E-5</v>
      </c>
    </row>
    <row r="514" spans="1:6">
      <c r="A514" t="s">
        <v>2</v>
      </c>
      <c r="B514" t="s">
        <v>151</v>
      </c>
      <c r="C514" t="str">
        <f t="shared" si="242"/>
        <v>dTRANS_e</v>
      </c>
      <c r="D514">
        <f t="shared" si="244"/>
        <v>33</v>
      </c>
      <c r="E514">
        <f t="shared" si="243"/>
        <v>2015</v>
      </c>
      <c r="F514" s="4">
        <v>2.6936245488491102E-5</v>
      </c>
    </row>
    <row r="515" spans="1:6">
      <c r="A515" t="s">
        <v>2</v>
      </c>
      <c r="B515" t="s">
        <v>151</v>
      </c>
      <c r="C515" t="str">
        <f t="shared" si="242"/>
        <v>dTRANS_e</v>
      </c>
      <c r="D515">
        <f t="shared" si="244"/>
        <v>34</v>
      </c>
      <c r="E515">
        <f t="shared" si="243"/>
        <v>2015</v>
      </c>
      <c r="F515" s="4">
        <v>3.5133635938896599E-5</v>
      </c>
    </row>
    <row r="516" spans="1:6">
      <c r="A516" t="s">
        <v>2</v>
      </c>
      <c r="B516" t="s">
        <v>151</v>
      </c>
      <c r="C516" t="str">
        <f t="shared" si="242"/>
        <v>dTRANS_e</v>
      </c>
      <c r="D516">
        <f t="shared" si="244"/>
        <v>35</v>
      </c>
      <c r="E516">
        <f t="shared" si="243"/>
        <v>2015</v>
      </c>
      <c r="F516" s="4">
        <v>4.6275195635833603E-5</v>
      </c>
    </row>
    <row r="517" spans="1:6">
      <c r="A517" t="s">
        <v>2</v>
      </c>
      <c r="B517" t="s">
        <v>151</v>
      </c>
      <c r="C517" t="str">
        <f t="shared" si="242"/>
        <v>dTRANS_e</v>
      </c>
      <c r="D517">
        <f t="shared" si="244"/>
        <v>36</v>
      </c>
      <c r="E517">
        <f t="shared" si="243"/>
        <v>2015</v>
      </c>
      <c r="F517" s="4">
        <v>5.8922208349984498E-5</v>
      </c>
    </row>
    <row r="518" spans="1:6">
      <c r="A518" t="s">
        <v>2</v>
      </c>
      <c r="B518" t="s">
        <v>151</v>
      </c>
      <c r="C518" t="str">
        <f t="shared" si="242"/>
        <v>dTRANS_e</v>
      </c>
      <c r="D518">
        <f t="shared" si="244"/>
        <v>37</v>
      </c>
      <c r="E518">
        <f t="shared" si="243"/>
        <v>2015</v>
      </c>
      <c r="F518" s="4">
        <v>7.6138324957442406E-5</v>
      </c>
    </row>
    <row r="519" spans="1:6">
      <c r="A519" t="s">
        <v>2</v>
      </c>
      <c r="B519" t="s">
        <v>151</v>
      </c>
      <c r="C519" t="str">
        <f t="shared" si="242"/>
        <v>dTRANS_e</v>
      </c>
      <c r="D519">
        <f t="shared" si="244"/>
        <v>38</v>
      </c>
      <c r="E519">
        <f t="shared" si="243"/>
        <v>2015</v>
      </c>
      <c r="F519" s="4">
        <v>8.2455611104550097E-5</v>
      </c>
    </row>
    <row r="520" spans="1:6">
      <c r="A520" t="s">
        <v>2</v>
      </c>
      <c r="B520" t="s">
        <v>151</v>
      </c>
      <c r="C520" t="str">
        <f t="shared" si="242"/>
        <v>dTRANS_e</v>
      </c>
      <c r="D520">
        <f t="shared" si="244"/>
        <v>39</v>
      </c>
      <c r="E520">
        <f t="shared" si="243"/>
        <v>2015</v>
      </c>
      <c r="F520" s="4">
        <v>9.2219570603439897E-5</v>
      </c>
    </row>
    <row r="521" spans="1:6">
      <c r="A521" t="s">
        <v>2</v>
      </c>
      <c r="B521" t="s">
        <v>151</v>
      </c>
      <c r="C521" t="str">
        <f t="shared" si="242"/>
        <v>dTRANS_e</v>
      </c>
      <c r="D521">
        <f t="shared" si="244"/>
        <v>40</v>
      </c>
      <c r="E521">
        <f t="shared" si="243"/>
        <v>2015</v>
      </c>
      <c r="F521">
        <v>1.00229691829941E-4</v>
      </c>
    </row>
    <row r="522" spans="1:6">
      <c r="A522" t="s">
        <v>2</v>
      </c>
      <c r="B522" t="s">
        <v>151</v>
      </c>
      <c r="C522" t="str">
        <f t="shared" si="242"/>
        <v>dTRANS_e</v>
      </c>
      <c r="D522">
        <f t="shared" si="244"/>
        <v>41</v>
      </c>
      <c r="E522">
        <f t="shared" si="243"/>
        <v>2015</v>
      </c>
      <c r="F522">
        <v>1.090436588303E-4</v>
      </c>
    </row>
    <row r="523" spans="1:6">
      <c r="A523" t="s">
        <v>2</v>
      </c>
      <c r="B523" t="s">
        <v>151</v>
      </c>
      <c r="C523" t="str">
        <f t="shared" si="242"/>
        <v>dTRANS_e</v>
      </c>
      <c r="D523">
        <f t="shared" si="244"/>
        <v>42</v>
      </c>
      <c r="E523">
        <f t="shared" si="243"/>
        <v>2015</v>
      </c>
      <c r="F523">
        <v>1.1811132153720099E-4</v>
      </c>
    </row>
    <row r="524" spans="1:6">
      <c r="A524" t="s">
        <v>2</v>
      </c>
      <c r="B524" t="s">
        <v>151</v>
      </c>
      <c r="C524" t="str">
        <f t="shared" si="242"/>
        <v>dTRANS_e</v>
      </c>
      <c r="D524">
        <f t="shared" si="244"/>
        <v>43</v>
      </c>
      <c r="E524">
        <f t="shared" si="243"/>
        <v>2015</v>
      </c>
      <c r="F524">
        <v>1.2396813583689001E-4</v>
      </c>
    </row>
    <row r="525" spans="1:6">
      <c r="A525" t="s">
        <v>2</v>
      </c>
      <c r="B525" t="s">
        <v>151</v>
      </c>
      <c r="C525" t="str">
        <f t="shared" si="242"/>
        <v>dTRANS_e</v>
      </c>
      <c r="D525">
        <f t="shared" si="244"/>
        <v>44</v>
      </c>
      <c r="E525">
        <f t="shared" si="243"/>
        <v>2015</v>
      </c>
      <c r="F525">
        <v>1.2590593576121501E-4</v>
      </c>
    </row>
    <row r="526" spans="1:6">
      <c r="A526" t="s">
        <v>2</v>
      </c>
      <c r="B526" t="s">
        <v>151</v>
      </c>
      <c r="C526" t="str">
        <f t="shared" si="242"/>
        <v>dTRANS_e</v>
      </c>
      <c r="D526">
        <f t="shared" si="244"/>
        <v>45</v>
      </c>
      <c r="E526">
        <f t="shared" si="243"/>
        <v>2015</v>
      </c>
      <c r="F526">
        <v>1.19735903564364E-4</v>
      </c>
    </row>
    <row r="527" spans="1:6">
      <c r="A527" t="s">
        <v>2</v>
      </c>
      <c r="B527" t="s">
        <v>151</v>
      </c>
      <c r="C527" t="str">
        <f t="shared" si="242"/>
        <v>dTRANS_e</v>
      </c>
      <c r="D527">
        <f t="shared" si="244"/>
        <v>46</v>
      </c>
      <c r="E527">
        <f t="shared" si="243"/>
        <v>2015</v>
      </c>
      <c r="F527">
        <v>1.11705718281901E-4</v>
      </c>
    </row>
    <row r="528" spans="1:6">
      <c r="A528" t="s">
        <v>2</v>
      </c>
      <c r="B528" t="s">
        <v>151</v>
      </c>
      <c r="C528" t="str">
        <f t="shared" si="242"/>
        <v>dTRANS_e</v>
      </c>
      <c r="D528">
        <f t="shared" si="244"/>
        <v>47</v>
      </c>
      <c r="E528">
        <f t="shared" si="243"/>
        <v>2015</v>
      </c>
      <c r="F528">
        <v>1.01807671649092E-4</v>
      </c>
    </row>
    <row r="529" spans="1:6" ht="15.75" thickBot="1">
      <c r="A529" s="12" t="s">
        <v>2</v>
      </c>
      <c r="B529" s="12" t="s">
        <v>151</v>
      </c>
      <c r="C529" s="12" t="str">
        <f t="shared" si="242"/>
        <v>dTRANS_e</v>
      </c>
      <c r="D529" s="12">
        <f t="shared" si="244"/>
        <v>48</v>
      </c>
      <c r="E529" s="12">
        <f t="shared" si="243"/>
        <v>2015</v>
      </c>
      <c r="F529" s="4">
        <v>8.7521295093614696E-5</v>
      </c>
    </row>
    <row r="530" spans="1:6">
      <c r="A530" t="s">
        <v>2</v>
      </c>
      <c r="B530" t="s">
        <v>151</v>
      </c>
      <c r="C530" t="s">
        <v>146</v>
      </c>
      <c r="D530">
        <v>1</v>
      </c>
      <c r="E530">
        <f t="shared" si="243"/>
        <v>2015</v>
      </c>
      <c r="F530" s="4">
        <v>1.64974E-4</v>
      </c>
    </row>
    <row r="531" spans="1:6">
      <c r="A531" t="s">
        <v>2</v>
      </c>
      <c r="B531" t="str">
        <f t="shared" ref="B531:C545" si="245">B530</f>
        <v>Southern Interior</v>
      </c>
      <c r="C531" t="str">
        <f t="shared" si="245"/>
        <v>dTRANS_h</v>
      </c>
      <c r="D531">
        <f t="shared" ref="D531:D577" si="246">D530+1</f>
        <v>2</v>
      </c>
      <c r="E531">
        <f t="shared" si="243"/>
        <v>2015</v>
      </c>
      <c r="F531" s="4">
        <v>1.1168E-4</v>
      </c>
    </row>
    <row r="532" spans="1:6">
      <c r="A532" t="s">
        <v>2</v>
      </c>
      <c r="B532" t="str">
        <f t="shared" si="245"/>
        <v>Southern Interior</v>
      </c>
      <c r="C532" t="str">
        <f t="shared" si="245"/>
        <v>dTRANS_h</v>
      </c>
      <c r="D532">
        <f t="shared" si="246"/>
        <v>3</v>
      </c>
      <c r="E532">
        <f t="shared" si="243"/>
        <v>2015</v>
      </c>
      <c r="F532" s="4">
        <v>8.2737899999999999E-5</v>
      </c>
    </row>
    <row r="533" spans="1:6">
      <c r="A533" t="s">
        <v>2</v>
      </c>
      <c r="B533" t="str">
        <f t="shared" si="245"/>
        <v>Southern Interior</v>
      </c>
      <c r="C533" t="str">
        <f t="shared" si="245"/>
        <v>dTRANS_h</v>
      </c>
      <c r="D533">
        <f t="shared" si="246"/>
        <v>4</v>
      </c>
      <c r="E533">
        <f t="shared" si="243"/>
        <v>2015</v>
      </c>
      <c r="F533" s="4">
        <v>6.4195000000000005E-5</v>
      </c>
    </row>
    <row r="534" spans="1:6">
      <c r="A534" t="s">
        <v>2</v>
      </c>
      <c r="B534" t="str">
        <f t="shared" si="245"/>
        <v>Southern Interior</v>
      </c>
      <c r="C534" t="str">
        <f t="shared" si="245"/>
        <v>dTRANS_h</v>
      </c>
      <c r="D534">
        <f t="shared" si="246"/>
        <v>5</v>
      </c>
      <c r="E534">
        <f t="shared" si="243"/>
        <v>2015</v>
      </c>
      <c r="F534" s="4">
        <v>5.2063800000000001E-5</v>
      </c>
    </row>
    <row r="535" spans="1:6">
      <c r="A535" t="s">
        <v>2</v>
      </c>
      <c r="B535" t="str">
        <f t="shared" si="245"/>
        <v>Southern Interior</v>
      </c>
      <c r="C535" t="str">
        <f t="shared" si="245"/>
        <v>dTRANS_h</v>
      </c>
      <c r="D535">
        <f t="shared" si="246"/>
        <v>6</v>
      </c>
      <c r="E535">
        <f t="shared" si="243"/>
        <v>2015</v>
      </c>
      <c r="F535" s="4">
        <v>4.5153700000000001E-5</v>
      </c>
    </row>
    <row r="536" spans="1:6">
      <c r="A536" t="s">
        <v>2</v>
      </c>
      <c r="B536" t="str">
        <f t="shared" si="245"/>
        <v>Southern Interior</v>
      </c>
      <c r="C536" t="str">
        <f t="shared" si="245"/>
        <v>dTRANS_h</v>
      </c>
      <c r="D536">
        <f t="shared" si="246"/>
        <v>7</v>
      </c>
      <c r="E536">
        <f t="shared" si="243"/>
        <v>2015</v>
      </c>
      <c r="F536" s="4">
        <v>4.8600599999999997E-5</v>
      </c>
    </row>
    <row r="537" spans="1:6">
      <c r="A537" t="s">
        <v>2</v>
      </c>
      <c r="B537" t="str">
        <f t="shared" si="245"/>
        <v>Southern Interior</v>
      </c>
      <c r="C537" t="str">
        <f t="shared" si="245"/>
        <v>dTRANS_h</v>
      </c>
      <c r="D537">
        <f t="shared" si="246"/>
        <v>8</v>
      </c>
      <c r="E537">
        <f t="shared" si="243"/>
        <v>2015</v>
      </c>
      <c r="F537" s="4">
        <v>6.2482000000000002E-5</v>
      </c>
    </row>
    <row r="538" spans="1:6">
      <c r="A538" t="s">
        <v>2</v>
      </c>
      <c r="B538" t="str">
        <f t="shared" si="245"/>
        <v>Southern Interior</v>
      </c>
      <c r="C538" t="str">
        <f t="shared" si="245"/>
        <v>dTRANS_h</v>
      </c>
      <c r="D538">
        <f t="shared" si="246"/>
        <v>9</v>
      </c>
      <c r="E538">
        <f t="shared" si="243"/>
        <v>2015</v>
      </c>
      <c r="F538" s="4">
        <v>7.8419199999999996E-5</v>
      </c>
    </row>
    <row r="539" spans="1:6">
      <c r="A539" t="s">
        <v>2</v>
      </c>
      <c r="B539" t="str">
        <f t="shared" si="245"/>
        <v>Southern Interior</v>
      </c>
      <c r="C539" t="str">
        <f t="shared" si="245"/>
        <v>dTRANS_h</v>
      </c>
      <c r="D539">
        <f t="shared" si="246"/>
        <v>10</v>
      </c>
      <c r="E539">
        <f t="shared" si="243"/>
        <v>2015</v>
      </c>
      <c r="F539" s="4">
        <v>9.0880799999999999E-5</v>
      </c>
    </row>
    <row r="540" spans="1:6">
      <c r="A540" t="s">
        <v>2</v>
      </c>
      <c r="B540" t="str">
        <f t="shared" si="245"/>
        <v>Southern Interior</v>
      </c>
      <c r="C540" t="str">
        <f t="shared" si="245"/>
        <v>dTRANS_h</v>
      </c>
      <c r="D540">
        <f t="shared" si="246"/>
        <v>11</v>
      </c>
      <c r="E540">
        <f t="shared" si="243"/>
        <v>2015</v>
      </c>
      <c r="F540" s="4">
        <v>9.0842500000000003E-5</v>
      </c>
    </row>
    <row r="541" spans="1:6">
      <c r="A541" t="s">
        <v>2</v>
      </c>
      <c r="B541" t="str">
        <f t="shared" si="245"/>
        <v>Southern Interior</v>
      </c>
      <c r="C541" t="str">
        <f t="shared" si="245"/>
        <v>dTRANS_h</v>
      </c>
      <c r="D541">
        <f t="shared" si="246"/>
        <v>12</v>
      </c>
      <c r="E541">
        <f t="shared" si="243"/>
        <v>2015</v>
      </c>
      <c r="F541" s="4">
        <v>8.90332E-5</v>
      </c>
    </row>
    <row r="542" spans="1:6">
      <c r="A542" t="s">
        <v>2</v>
      </c>
      <c r="B542" t="str">
        <f t="shared" si="245"/>
        <v>Southern Interior</v>
      </c>
      <c r="C542" t="str">
        <f t="shared" si="245"/>
        <v>dTRANS_h</v>
      </c>
      <c r="D542">
        <f t="shared" si="246"/>
        <v>13</v>
      </c>
      <c r="E542">
        <f t="shared" si="243"/>
        <v>2015</v>
      </c>
      <c r="F542" s="4">
        <v>9.2969700000000005E-5</v>
      </c>
    </row>
    <row r="543" spans="1:6">
      <c r="A543" t="s">
        <v>2</v>
      </c>
      <c r="B543" t="str">
        <f t="shared" si="245"/>
        <v>Southern Interior</v>
      </c>
      <c r="C543" t="str">
        <f t="shared" si="245"/>
        <v>dTRANS_h</v>
      </c>
      <c r="D543">
        <f t="shared" si="246"/>
        <v>14</v>
      </c>
      <c r="E543">
        <f t="shared" si="243"/>
        <v>2015</v>
      </c>
      <c r="F543" s="4">
        <v>9.3171999999999995E-5</v>
      </c>
    </row>
    <row r="544" spans="1:6">
      <c r="A544" t="s">
        <v>2</v>
      </c>
      <c r="B544" t="str">
        <f t="shared" si="245"/>
        <v>Southern Interior</v>
      </c>
      <c r="C544" t="str">
        <f t="shared" si="245"/>
        <v>dTRANS_h</v>
      </c>
      <c r="D544">
        <f t="shared" si="246"/>
        <v>15</v>
      </c>
      <c r="E544">
        <f t="shared" si="243"/>
        <v>2015</v>
      </c>
      <c r="F544" s="4">
        <v>1.04615E-4</v>
      </c>
    </row>
    <row r="545" spans="1:6">
      <c r="A545" t="s">
        <v>2</v>
      </c>
      <c r="B545" t="str">
        <f t="shared" si="245"/>
        <v>Southern Interior</v>
      </c>
      <c r="C545" t="str">
        <f t="shared" si="245"/>
        <v>dTRANS_h</v>
      </c>
      <c r="D545">
        <f t="shared" si="246"/>
        <v>16</v>
      </c>
      <c r="E545">
        <f t="shared" si="243"/>
        <v>2015</v>
      </c>
      <c r="F545" s="4">
        <v>1.1372E-4</v>
      </c>
    </row>
    <row r="546" spans="1:6">
      <c r="A546" t="s">
        <v>2</v>
      </c>
      <c r="B546" t="str">
        <f t="shared" ref="B546:C561" si="247">B545</f>
        <v>Southern Interior</v>
      </c>
      <c r="C546" t="str">
        <f t="shared" si="247"/>
        <v>dTRANS_h</v>
      </c>
      <c r="D546">
        <f t="shared" si="246"/>
        <v>17</v>
      </c>
      <c r="E546">
        <f t="shared" si="243"/>
        <v>2015</v>
      </c>
      <c r="F546" s="4">
        <v>1.2243200000000001E-4</v>
      </c>
    </row>
    <row r="547" spans="1:6">
      <c r="A547" t="s">
        <v>2</v>
      </c>
      <c r="B547" t="str">
        <f t="shared" si="247"/>
        <v>Southern Interior</v>
      </c>
      <c r="C547" t="str">
        <f t="shared" si="247"/>
        <v>dTRANS_h</v>
      </c>
      <c r="D547">
        <f t="shared" si="246"/>
        <v>18</v>
      </c>
      <c r="E547">
        <f t="shared" si="243"/>
        <v>2015</v>
      </c>
      <c r="F547" s="4">
        <v>1.41283E-4</v>
      </c>
    </row>
    <row r="548" spans="1:6">
      <c r="A548" t="s">
        <v>2</v>
      </c>
      <c r="B548" t="str">
        <f t="shared" si="247"/>
        <v>Southern Interior</v>
      </c>
      <c r="C548" t="str">
        <f t="shared" si="247"/>
        <v>dTRANS_h</v>
      </c>
      <c r="D548">
        <f t="shared" si="246"/>
        <v>19</v>
      </c>
      <c r="E548">
        <f t="shared" si="243"/>
        <v>2015</v>
      </c>
      <c r="F548" s="4">
        <v>1.7956600000000001E-4</v>
      </c>
    </row>
    <row r="549" spans="1:6">
      <c r="A549" t="s">
        <v>2</v>
      </c>
      <c r="B549" t="str">
        <f t="shared" si="247"/>
        <v>Southern Interior</v>
      </c>
      <c r="C549" t="str">
        <f t="shared" si="247"/>
        <v>dTRANS_h</v>
      </c>
      <c r="D549">
        <f t="shared" si="246"/>
        <v>20</v>
      </c>
      <c r="E549">
        <f t="shared" si="243"/>
        <v>2015</v>
      </c>
      <c r="F549" s="4">
        <v>1.93599E-4</v>
      </c>
    </row>
    <row r="550" spans="1:6">
      <c r="A550" t="s">
        <v>2</v>
      </c>
      <c r="B550" t="str">
        <f t="shared" si="247"/>
        <v>Southern Interior</v>
      </c>
      <c r="C550" t="str">
        <f t="shared" si="247"/>
        <v>dTRANS_h</v>
      </c>
      <c r="D550">
        <f t="shared" si="246"/>
        <v>21</v>
      </c>
      <c r="E550">
        <f t="shared" si="243"/>
        <v>2015</v>
      </c>
      <c r="F550" s="4">
        <v>1.82812E-4</v>
      </c>
    </row>
    <row r="551" spans="1:6">
      <c r="A551" t="s">
        <v>2</v>
      </c>
      <c r="B551" t="str">
        <f t="shared" si="247"/>
        <v>Southern Interior</v>
      </c>
      <c r="C551" t="str">
        <f t="shared" si="247"/>
        <v>dTRANS_h</v>
      </c>
      <c r="D551">
        <f t="shared" si="246"/>
        <v>22</v>
      </c>
      <c r="E551">
        <f t="shared" si="243"/>
        <v>2015</v>
      </c>
      <c r="F551" s="4">
        <v>1.7174399999999999E-4</v>
      </c>
    </row>
    <row r="552" spans="1:6">
      <c r="A552" t="s">
        <v>2</v>
      </c>
      <c r="B552" t="str">
        <f t="shared" si="247"/>
        <v>Southern Interior</v>
      </c>
      <c r="C552" t="str">
        <f t="shared" si="247"/>
        <v>dTRANS_h</v>
      </c>
      <c r="D552">
        <f t="shared" si="246"/>
        <v>23</v>
      </c>
      <c r="E552">
        <f t="shared" si="243"/>
        <v>2015</v>
      </c>
      <c r="F552" s="4">
        <v>1.7292800000000001E-4</v>
      </c>
    </row>
    <row r="553" spans="1:6">
      <c r="A553" t="s">
        <v>2</v>
      </c>
      <c r="B553" t="str">
        <f t="shared" si="247"/>
        <v>Southern Interior</v>
      </c>
      <c r="C553" t="str">
        <f t="shared" si="247"/>
        <v>dTRANS_h</v>
      </c>
      <c r="D553">
        <f t="shared" si="246"/>
        <v>24</v>
      </c>
      <c r="E553">
        <f t="shared" si="243"/>
        <v>2015</v>
      </c>
      <c r="F553" s="4">
        <v>1.8982299999999999E-4</v>
      </c>
    </row>
    <row r="554" spans="1:6">
      <c r="A554" t="s">
        <v>2</v>
      </c>
      <c r="B554" t="str">
        <f t="shared" si="247"/>
        <v>Southern Interior</v>
      </c>
      <c r="C554" t="str">
        <f t="shared" si="247"/>
        <v>dTRANS_h</v>
      </c>
      <c r="D554">
        <f t="shared" si="246"/>
        <v>25</v>
      </c>
      <c r="E554">
        <f t="shared" si="243"/>
        <v>2015</v>
      </c>
      <c r="F554" s="4">
        <v>1.64974E-4</v>
      </c>
    </row>
    <row r="555" spans="1:6">
      <c r="A555" t="s">
        <v>2</v>
      </c>
      <c r="B555" t="str">
        <f t="shared" si="247"/>
        <v>Southern Interior</v>
      </c>
      <c r="C555" t="str">
        <f t="shared" si="247"/>
        <v>dTRANS_h</v>
      </c>
      <c r="D555">
        <f t="shared" si="246"/>
        <v>26</v>
      </c>
      <c r="E555">
        <f t="shared" si="243"/>
        <v>2015</v>
      </c>
      <c r="F555" s="4">
        <v>1.1168E-4</v>
      </c>
    </row>
    <row r="556" spans="1:6">
      <c r="A556" t="s">
        <v>2</v>
      </c>
      <c r="B556" t="str">
        <f t="shared" si="247"/>
        <v>Southern Interior</v>
      </c>
      <c r="C556" t="str">
        <f t="shared" si="247"/>
        <v>dTRANS_h</v>
      </c>
      <c r="D556">
        <f t="shared" si="246"/>
        <v>27</v>
      </c>
      <c r="E556">
        <f t="shared" si="243"/>
        <v>2015</v>
      </c>
      <c r="F556" s="4">
        <v>8.2737899999999999E-5</v>
      </c>
    </row>
    <row r="557" spans="1:6">
      <c r="A557" t="s">
        <v>2</v>
      </c>
      <c r="B557" t="str">
        <f t="shared" si="247"/>
        <v>Southern Interior</v>
      </c>
      <c r="C557" t="str">
        <f t="shared" si="247"/>
        <v>dTRANS_h</v>
      </c>
      <c r="D557">
        <f t="shared" si="246"/>
        <v>28</v>
      </c>
      <c r="E557">
        <f t="shared" si="243"/>
        <v>2015</v>
      </c>
      <c r="F557" s="4">
        <v>6.4195000000000005E-5</v>
      </c>
    </row>
    <row r="558" spans="1:6">
      <c r="A558" t="s">
        <v>2</v>
      </c>
      <c r="B558" t="str">
        <f t="shared" si="247"/>
        <v>Southern Interior</v>
      </c>
      <c r="C558" t="str">
        <f t="shared" si="247"/>
        <v>dTRANS_h</v>
      </c>
      <c r="D558">
        <f t="shared" si="246"/>
        <v>29</v>
      </c>
      <c r="E558">
        <f t="shared" si="243"/>
        <v>2015</v>
      </c>
      <c r="F558" s="4">
        <v>5.2063800000000001E-5</v>
      </c>
    </row>
    <row r="559" spans="1:6">
      <c r="A559" t="s">
        <v>2</v>
      </c>
      <c r="B559" t="str">
        <f t="shared" si="247"/>
        <v>Southern Interior</v>
      </c>
      <c r="C559" t="str">
        <f t="shared" si="247"/>
        <v>dTRANS_h</v>
      </c>
      <c r="D559">
        <f t="shared" si="246"/>
        <v>30</v>
      </c>
      <c r="E559">
        <f t="shared" si="243"/>
        <v>2015</v>
      </c>
      <c r="F559" s="4">
        <v>4.5153700000000001E-5</v>
      </c>
    </row>
    <row r="560" spans="1:6">
      <c r="A560" t="s">
        <v>2</v>
      </c>
      <c r="B560" t="str">
        <f t="shared" si="247"/>
        <v>Southern Interior</v>
      </c>
      <c r="C560" t="str">
        <f t="shared" si="247"/>
        <v>dTRANS_h</v>
      </c>
      <c r="D560">
        <f t="shared" si="246"/>
        <v>31</v>
      </c>
      <c r="E560">
        <f t="shared" si="243"/>
        <v>2015</v>
      </c>
      <c r="F560" s="4">
        <v>4.8600599999999997E-5</v>
      </c>
    </row>
    <row r="561" spans="1:6">
      <c r="A561" t="s">
        <v>2</v>
      </c>
      <c r="B561" t="str">
        <f t="shared" si="247"/>
        <v>Southern Interior</v>
      </c>
      <c r="C561" t="str">
        <f t="shared" si="247"/>
        <v>dTRANS_h</v>
      </c>
      <c r="D561">
        <f t="shared" si="246"/>
        <v>32</v>
      </c>
      <c r="E561">
        <f t="shared" ref="E561:E577" si="248">E560</f>
        <v>2015</v>
      </c>
      <c r="F561" s="4">
        <v>6.2482000000000002E-5</v>
      </c>
    </row>
    <row r="562" spans="1:6">
      <c r="A562" t="s">
        <v>2</v>
      </c>
      <c r="B562" t="str">
        <f t="shared" ref="B562:C577" si="249">B561</f>
        <v>Southern Interior</v>
      </c>
      <c r="C562" t="str">
        <f t="shared" si="249"/>
        <v>dTRANS_h</v>
      </c>
      <c r="D562">
        <f t="shared" si="246"/>
        <v>33</v>
      </c>
      <c r="E562">
        <f t="shared" si="248"/>
        <v>2015</v>
      </c>
      <c r="F562" s="4">
        <v>7.8419199999999996E-5</v>
      </c>
    </row>
    <row r="563" spans="1:6">
      <c r="A563" t="s">
        <v>2</v>
      </c>
      <c r="B563" t="str">
        <f t="shared" si="249"/>
        <v>Southern Interior</v>
      </c>
      <c r="C563" t="str">
        <f t="shared" si="249"/>
        <v>dTRANS_h</v>
      </c>
      <c r="D563">
        <f t="shared" si="246"/>
        <v>34</v>
      </c>
      <c r="E563">
        <f t="shared" si="248"/>
        <v>2015</v>
      </c>
      <c r="F563" s="4">
        <v>9.0880799999999999E-5</v>
      </c>
    </row>
    <row r="564" spans="1:6">
      <c r="A564" t="s">
        <v>2</v>
      </c>
      <c r="B564" t="str">
        <f t="shared" si="249"/>
        <v>Southern Interior</v>
      </c>
      <c r="C564" t="str">
        <f t="shared" si="249"/>
        <v>dTRANS_h</v>
      </c>
      <c r="D564">
        <f t="shared" si="246"/>
        <v>35</v>
      </c>
      <c r="E564">
        <f t="shared" si="248"/>
        <v>2015</v>
      </c>
      <c r="F564" s="4">
        <v>9.0842500000000003E-5</v>
      </c>
    </row>
    <row r="565" spans="1:6">
      <c r="A565" t="s">
        <v>2</v>
      </c>
      <c r="B565" t="str">
        <f t="shared" si="249"/>
        <v>Southern Interior</v>
      </c>
      <c r="C565" t="str">
        <f t="shared" si="249"/>
        <v>dTRANS_h</v>
      </c>
      <c r="D565">
        <f t="shared" si="246"/>
        <v>36</v>
      </c>
      <c r="E565">
        <f t="shared" si="248"/>
        <v>2015</v>
      </c>
      <c r="F565" s="4">
        <v>8.90332E-5</v>
      </c>
    </row>
    <row r="566" spans="1:6">
      <c r="A566" t="s">
        <v>2</v>
      </c>
      <c r="B566" t="str">
        <f t="shared" si="249"/>
        <v>Southern Interior</v>
      </c>
      <c r="C566" t="str">
        <f t="shared" si="249"/>
        <v>dTRANS_h</v>
      </c>
      <c r="D566">
        <f t="shared" si="246"/>
        <v>37</v>
      </c>
      <c r="E566">
        <f t="shared" si="248"/>
        <v>2015</v>
      </c>
      <c r="F566" s="4">
        <v>9.2969700000000005E-5</v>
      </c>
    </row>
    <row r="567" spans="1:6">
      <c r="A567" t="s">
        <v>2</v>
      </c>
      <c r="B567" t="str">
        <f t="shared" si="249"/>
        <v>Southern Interior</v>
      </c>
      <c r="C567" t="str">
        <f t="shared" si="249"/>
        <v>dTRANS_h</v>
      </c>
      <c r="D567">
        <f t="shared" si="246"/>
        <v>38</v>
      </c>
      <c r="E567">
        <f t="shared" si="248"/>
        <v>2015</v>
      </c>
      <c r="F567" s="4">
        <v>9.3171999999999995E-5</v>
      </c>
    </row>
    <row r="568" spans="1:6">
      <c r="A568" t="s">
        <v>2</v>
      </c>
      <c r="B568" t="str">
        <f t="shared" si="249"/>
        <v>Southern Interior</v>
      </c>
      <c r="C568" t="str">
        <f t="shared" si="249"/>
        <v>dTRANS_h</v>
      </c>
      <c r="D568">
        <f t="shared" si="246"/>
        <v>39</v>
      </c>
      <c r="E568">
        <f t="shared" si="248"/>
        <v>2015</v>
      </c>
      <c r="F568" s="4">
        <v>1.04615E-4</v>
      </c>
    </row>
    <row r="569" spans="1:6">
      <c r="A569" t="s">
        <v>2</v>
      </c>
      <c r="B569" t="str">
        <f t="shared" si="249"/>
        <v>Southern Interior</v>
      </c>
      <c r="C569" t="str">
        <f t="shared" si="249"/>
        <v>dTRANS_h</v>
      </c>
      <c r="D569">
        <f t="shared" si="246"/>
        <v>40</v>
      </c>
      <c r="E569">
        <f t="shared" si="248"/>
        <v>2015</v>
      </c>
      <c r="F569" s="4">
        <v>1.1372E-4</v>
      </c>
    </row>
    <row r="570" spans="1:6">
      <c r="A570" t="s">
        <v>2</v>
      </c>
      <c r="B570" t="str">
        <f t="shared" si="249"/>
        <v>Southern Interior</v>
      </c>
      <c r="C570" t="str">
        <f t="shared" si="249"/>
        <v>dTRANS_h</v>
      </c>
      <c r="D570">
        <f t="shared" si="246"/>
        <v>41</v>
      </c>
      <c r="E570">
        <f t="shared" si="248"/>
        <v>2015</v>
      </c>
      <c r="F570" s="4">
        <v>1.2243200000000001E-4</v>
      </c>
    </row>
    <row r="571" spans="1:6">
      <c r="A571" t="s">
        <v>2</v>
      </c>
      <c r="B571" t="str">
        <f t="shared" si="249"/>
        <v>Southern Interior</v>
      </c>
      <c r="C571" t="str">
        <f t="shared" si="249"/>
        <v>dTRANS_h</v>
      </c>
      <c r="D571">
        <f t="shared" si="246"/>
        <v>42</v>
      </c>
      <c r="E571">
        <f t="shared" si="248"/>
        <v>2015</v>
      </c>
      <c r="F571" s="4">
        <v>1.41283E-4</v>
      </c>
    </row>
    <row r="572" spans="1:6">
      <c r="A572" t="s">
        <v>2</v>
      </c>
      <c r="B572" t="str">
        <f t="shared" si="249"/>
        <v>Southern Interior</v>
      </c>
      <c r="C572" t="str">
        <f t="shared" si="249"/>
        <v>dTRANS_h</v>
      </c>
      <c r="D572">
        <f t="shared" si="246"/>
        <v>43</v>
      </c>
      <c r="E572">
        <f t="shared" si="248"/>
        <v>2015</v>
      </c>
      <c r="F572" s="4">
        <v>1.7956600000000001E-4</v>
      </c>
    </row>
    <row r="573" spans="1:6">
      <c r="A573" t="s">
        <v>2</v>
      </c>
      <c r="B573" t="str">
        <f t="shared" si="249"/>
        <v>Southern Interior</v>
      </c>
      <c r="C573" t="str">
        <f t="shared" si="249"/>
        <v>dTRANS_h</v>
      </c>
      <c r="D573">
        <f t="shared" si="246"/>
        <v>44</v>
      </c>
      <c r="E573">
        <f t="shared" si="248"/>
        <v>2015</v>
      </c>
      <c r="F573" s="4">
        <v>1.93599E-4</v>
      </c>
    </row>
    <row r="574" spans="1:6">
      <c r="A574" t="s">
        <v>2</v>
      </c>
      <c r="B574" t="str">
        <f t="shared" si="249"/>
        <v>Southern Interior</v>
      </c>
      <c r="C574" t="str">
        <f t="shared" si="249"/>
        <v>dTRANS_h</v>
      </c>
      <c r="D574">
        <f t="shared" si="246"/>
        <v>45</v>
      </c>
      <c r="E574">
        <f t="shared" si="248"/>
        <v>2015</v>
      </c>
      <c r="F574" s="4">
        <v>1.82812E-4</v>
      </c>
    </row>
    <row r="575" spans="1:6">
      <c r="A575" t="s">
        <v>2</v>
      </c>
      <c r="B575" t="str">
        <f t="shared" si="249"/>
        <v>Southern Interior</v>
      </c>
      <c r="C575" t="str">
        <f t="shared" si="249"/>
        <v>dTRANS_h</v>
      </c>
      <c r="D575">
        <f t="shared" si="246"/>
        <v>46</v>
      </c>
      <c r="E575">
        <f t="shared" si="248"/>
        <v>2015</v>
      </c>
      <c r="F575" s="4">
        <v>1.7174399999999999E-4</v>
      </c>
    </row>
    <row r="576" spans="1:6">
      <c r="A576" t="s">
        <v>2</v>
      </c>
      <c r="B576" t="str">
        <f t="shared" si="249"/>
        <v>Southern Interior</v>
      </c>
      <c r="C576" t="str">
        <f t="shared" si="249"/>
        <v>dTRANS_h</v>
      </c>
      <c r="D576">
        <f t="shared" si="246"/>
        <v>47</v>
      </c>
      <c r="E576">
        <f t="shared" si="248"/>
        <v>2015</v>
      </c>
      <c r="F576" s="4">
        <v>1.7292800000000001E-4</v>
      </c>
    </row>
    <row r="577" spans="1:6" ht="15.75" thickBot="1">
      <c r="A577" s="12" t="s">
        <v>2</v>
      </c>
      <c r="B577" s="12" t="str">
        <f t="shared" si="249"/>
        <v>Southern Interior</v>
      </c>
      <c r="C577" s="12" t="str">
        <f t="shared" si="249"/>
        <v>dTRANS_h</v>
      </c>
      <c r="D577" s="12">
        <f t="shared" si="246"/>
        <v>48</v>
      </c>
      <c r="E577" s="12">
        <f t="shared" si="248"/>
        <v>2015</v>
      </c>
      <c r="F577" s="21">
        <v>1.8982299999999999E-4</v>
      </c>
    </row>
    <row r="578" spans="1:6">
      <c r="A578" t="s">
        <v>2</v>
      </c>
      <c r="B578" t="s">
        <v>152</v>
      </c>
      <c r="C578" t="s">
        <v>15</v>
      </c>
      <c r="D578">
        <v>1</v>
      </c>
      <c r="E578">
        <v>2015</v>
      </c>
      <c r="F578" s="4">
        <v>1.0588013083544E-4</v>
      </c>
    </row>
    <row r="579" spans="1:6">
      <c r="A579" t="s">
        <v>2</v>
      </c>
      <c r="B579" t="str">
        <f>B578</f>
        <v>Vancouver Island</v>
      </c>
      <c r="C579" t="s">
        <v>15</v>
      </c>
      <c r="D579">
        <v>2</v>
      </c>
      <c r="E579">
        <v>2015</v>
      </c>
      <c r="F579" s="4">
        <v>1.04885132970035E-4</v>
      </c>
    </row>
    <row r="580" spans="1:6">
      <c r="A580" t="s">
        <v>2</v>
      </c>
      <c r="B580" t="str">
        <f t="shared" ref="B580:B643" si="250">B579</f>
        <v>Vancouver Island</v>
      </c>
      <c r="C580" t="s">
        <v>15</v>
      </c>
      <c r="D580">
        <v>3</v>
      </c>
      <c r="E580">
        <v>2015</v>
      </c>
      <c r="F580" s="4">
        <v>1.0174905483627399E-4</v>
      </c>
    </row>
    <row r="581" spans="1:6">
      <c r="A581" t="s">
        <v>2</v>
      </c>
      <c r="B581" t="str">
        <f t="shared" si="250"/>
        <v>Vancouver Island</v>
      </c>
      <c r="C581" t="s">
        <v>15</v>
      </c>
      <c r="D581">
        <v>4</v>
      </c>
      <c r="E581">
        <v>2015</v>
      </c>
      <c r="F581" s="4">
        <v>1.01372450594854E-4</v>
      </c>
    </row>
    <row r="582" spans="1:6">
      <c r="A582" t="s">
        <v>2</v>
      </c>
      <c r="B582" t="str">
        <f t="shared" si="250"/>
        <v>Vancouver Island</v>
      </c>
      <c r="C582" t="s">
        <v>15</v>
      </c>
      <c r="D582">
        <v>5</v>
      </c>
      <c r="E582">
        <v>2015</v>
      </c>
      <c r="F582" s="4">
        <v>1.0005603157852E-4</v>
      </c>
    </row>
    <row r="583" spans="1:6">
      <c r="A583" t="s">
        <v>2</v>
      </c>
      <c r="B583" t="str">
        <f t="shared" si="250"/>
        <v>Vancouver Island</v>
      </c>
      <c r="C583" t="str">
        <f>C582</f>
        <v>dELEC</v>
      </c>
      <c r="D583">
        <f>D582+1</f>
        <v>6</v>
      </c>
      <c r="E583">
        <f>E582</f>
        <v>2015</v>
      </c>
      <c r="F583" s="4">
        <v>1.0031861148917001E-4</v>
      </c>
    </row>
    <row r="584" spans="1:6">
      <c r="A584" t="s">
        <v>2</v>
      </c>
      <c r="B584" t="str">
        <f t="shared" si="250"/>
        <v>Vancouver Island</v>
      </c>
      <c r="C584" t="str">
        <f t="shared" ref="C584:C597" si="251">C583</f>
        <v>dELEC</v>
      </c>
      <c r="D584">
        <f t="shared" ref="D584:D597" si="252">D583+1</f>
        <v>7</v>
      </c>
      <c r="E584">
        <f t="shared" ref="E584:E597" si="253">E583</f>
        <v>2015</v>
      </c>
      <c r="F584" s="4">
        <v>9.8911238807967801E-5</v>
      </c>
    </row>
    <row r="585" spans="1:6">
      <c r="A585" t="s">
        <v>2</v>
      </c>
      <c r="B585" t="str">
        <f t="shared" si="250"/>
        <v>Vancouver Island</v>
      </c>
      <c r="C585" t="str">
        <f t="shared" si="251"/>
        <v>dELEC</v>
      </c>
      <c r="D585">
        <f t="shared" si="252"/>
        <v>8</v>
      </c>
      <c r="E585">
        <f t="shared" si="253"/>
        <v>2015</v>
      </c>
      <c r="F585" s="4">
        <v>1.0582590248074299E-4</v>
      </c>
    </row>
    <row r="586" spans="1:6">
      <c r="A586" t="s">
        <v>2</v>
      </c>
      <c r="B586" t="str">
        <f t="shared" si="250"/>
        <v>Vancouver Island</v>
      </c>
      <c r="C586" t="str">
        <f t="shared" si="251"/>
        <v>dELEC</v>
      </c>
      <c r="D586">
        <f t="shared" si="252"/>
        <v>9</v>
      </c>
      <c r="E586">
        <f t="shared" si="253"/>
        <v>2015</v>
      </c>
      <c r="F586" s="4">
        <v>1.0894829292591E-4</v>
      </c>
    </row>
    <row r="587" spans="1:6">
      <c r="A587" t="s">
        <v>2</v>
      </c>
      <c r="B587" t="str">
        <f t="shared" si="250"/>
        <v>Vancouver Island</v>
      </c>
      <c r="C587" t="str">
        <f t="shared" si="251"/>
        <v>dELEC</v>
      </c>
      <c r="D587">
        <f t="shared" si="252"/>
        <v>10</v>
      </c>
      <c r="E587">
        <f t="shared" si="253"/>
        <v>2015</v>
      </c>
      <c r="F587" s="4">
        <v>1.11542112518517E-4</v>
      </c>
    </row>
    <row r="588" spans="1:6">
      <c r="A588" t="s">
        <v>2</v>
      </c>
      <c r="B588" t="str">
        <f t="shared" si="250"/>
        <v>Vancouver Island</v>
      </c>
      <c r="C588" t="str">
        <f t="shared" si="251"/>
        <v>dELEC</v>
      </c>
      <c r="D588">
        <f t="shared" si="252"/>
        <v>11</v>
      </c>
      <c r="E588">
        <f t="shared" si="253"/>
        <v>2015</v>
      </c>
      <c r="F588" s="4">
        <v>1.13471188501976E-4</v>
      </c>
    </row>
    <row r="589" spans="1:6">
      <c r="A589" t="s">
        <v>2</v>
      </c>
      <c r="B589" t="str">
        <f t="shared" si="250"/>
        <v>Vancouver Island</v>
      </c>
      <c r="C589" t="str">
        <f t="shared" si="251"/>
        <v>dELEC</v>
      </c>
      <c r="D589">
        <f t="shared" si="252"/>
        <v>12</v>
      </c>
      <c r="E589">
        <f t="shared" si="253"/>
        <v>2015</v>
      </c>
      <c r="F589" s="4">
        <v>1.16561323681921E-4</v>
      </c>
    </row>
    <row r="590" spans="1:6">
      <c r="A590" t="s">
        <v>2</v>
      </c>
      <c r="B590" t="str">
        <f t="shared" si="250"/>
        <v>Vancouver Island</v>
      </c>
      <c r="C590" t="str">
        <f t="shared" si="251"/>
        <v>dELEC</v>
      </c>
      <c r="D590">
        <f t="shared" si="252"/>
        <v>13</v>
      </c>
      <c r="E590">
        <f t="shared" si="253"/>
        <v>2015</v>
      </c>
      <c r="F590" s="4">
        <v>1.1868698950348E-4</v>
      </c>
    </row>
    <row r="591" spans="1:6">
      <c r="A591" t="s">
        <v>2</v>
      </c>
      <c r="B591" t="str">
        <f t="shared" si="250"/>
        <v>Vancouver Island</v>
      </c>
      <c r="C591" t="str">
        <f t="shared" si="251"/>
        <v>dELEC</v>
      </c>
      <c r="D591">
        <f t="shared" si="252"/>
        <v>14</v>
      </c>
      <c r="E591">
        <f t="shared" si="253"/>
        <v>2015</v>
      </c>
      <c r="F591" s="4">
        <v>1.17430555287036E-4</v>
      </c>
    </row>
    <row r="592" spans="1:6">
      <c r="A592" t="s">
        <v>2</v>
      </c>
      <c r="B592" t="str">
        <f t="shared" si="250"/>
        <v>Vancouver Island</v>
      </c>
      <c r="C592" t="str">
        <f t="shared" si="251"/>
        <v>dELEC</v>
      </c>
      <c r="D592">
        <f t="shared" si="252"/>
        <v>15</v>
      </c>
      <c r="E592">
        <f t="shared" si="253"/>
        <v>2015</v>
      </c>
      <c r="F592" s="4">
        <v>1.1529148771082E-4</v>
      </c>
    </row>
    <row r="593" spans="1:6">
      <c r="A593" t="s">
        <v>2</v>
      </c>
      <c r="B593" t="str">
        <f t="shared" si="250"/>
        <v>Vancouver Island</v>
      </c>
      <c r="C593" t="str">
        <f t="shared" si="251"/>
        <v>dELEC</v>
      </c>
      <c r="D593">
        <f t="shared" si="252"/>
        <v>16</v>
      </c>
      <c r="E593">
        <f t="shared" si="253"/>
        <v>2015</v>
      </c>
      <c r="F593" s="4">
        <v>1.1834402602973E-4</v>
      </c>
    </row>
    <row r="594" spans="1:6">
      <c r="A594" t="s">
        <v>2</v>
      </c>
      <c r="B594" t="str">
        <f t="shared" si="250"/>
        <v>Vancouver Island</v>
      </c>
      <c r="C594" t="str">
        <f t="shared" si="251"/>
        <v>dELEC</v>
      </c>
      <c r="D594">
        <f t="shared" si="252"/>
        <v>17</v>
      </c>
      <c r="E594">
        <f t="shared" si="253"/>
        <v>2015</v>
      </c>
      <c r="F594" s="4">
        <v>1.2411497853151901E-4</v>
      </c>
    </row>
    <row r="595" spans="1:6">
      <c r="A595" t="s">
        <v>2</v>
      </c>
      <c r="B595" t="str">
        <f t="shared" si="250"/>
        <v>Vancouver Island</v>
      </c>
      <c r="C595" t="str">
        <f t="shared" si="251"/>
        <v>dELEC</v>
      </c>
      <c r="D595">
        <f t="shared" si="252"/>
        <v>18</v>
      </c>
      <c r="E595">
        <f t="shared" si="253"/>
        <v>2015</v>
      </c>
      <c r="F595" s="4">
        <v>1.29070163026999E-4</v>
      </c>
    </row>
    <row r="596" spans="1:6">
      <c r="A596" t="s">
        <v>2</v>
      </c>
      <c r="B596" t="str">
        <f t="shared" si="250"/>
        <v>Vancouver Island</v>
      </c>
      <c r="C596" t="str">
        <f t="shared" si="251"/>
        <v>dELEC</v>
      </c>
      <c r="D596">
        <f t="shared" si="252"/>
        <v>19</v>
      </c>
      <c r="E596">
        <f t="shared" si="253"/>
        <v>2015</v>
      </c>
      <c r="F596" s="4">
        <v>1.2720241498070801E-4</v>
      </c>
    </row>
    <row r="597" spans="1:6">
      <c r="A597" t="s">
        <v>2</v>
      </c>
      <c r="B597" t="str">
        <f t="shared" si="250"/>
        <v>Vancouver Island</v>
      </c>
      <c r="C597" t="str">
        <f t="shared" si="251"/>
        <v>dELEC</v>
      </c>
      <c r="D597">
        <f t="shared" si="252"/>
        <v>20</v>
      </c>
      <c r="E597">
        <f t="shared" si="253"/>
        <v>2015</v>
      </c>
      <c r="F597" s="4">
        <v>1.25714115830837E-4</v>
      </c>
    </row>
    <row r="598" spans="1:6">
      <c r="A598" t="s">
        <v>2</v>
      </c>
      <c r="B598" t="str">
        <f t="shared" si="250"/>
        <v>Vancouver Island</v>
      </c>
      <c r="C598" t="str">
        <f>C597</f>
        <v>dELEC</v>
      </c>
      <c r="D598">
        <f>D597+1</f>
        <v>21</v>
      </c>
      <c r="E598">
        <f>E597</f>
        <v>2015</v>
      </c>
      <c r="F598" s="4">
        <v>1.18837284126286E-4</v>
      </c>
    </row>
    <row r="599" spans="1:6">
      <c r="A599" t="s">
        <v>2</v>
      </c>
      <c r="B599" t="str">
        <f t="shared" si="250"/>
        <v>Vancouver Island</v>
      </c>
      <c r="C599" t="str">
        <f t="shared" ref="C599:C609" si="254">C598</f>
        <v>dELEC</v>
      </c>
      <c r="D599">
        <f t="shared" ref="D599:D609" si="255">D598+1</f>
        <v>22</v>
      </c>
      <c r="E599">
        <f t="shared" ref="E599:E609" si="256">E598</f>
        <v>2015</v>
      </c>
      <c r="F599" s="4">
        <v>1.19606464591183E-4</v>
      </c>
    </row>
    <row r="600" spans="1:6">
      <c r="A600" t="s">
        <v>2</v>
      </c>
      <c r="B600" t="str">
        <f t="shared" si="250"/>
        <v>Vancouver Island</v>
      </c>
      <c r="C600" t="str">
        <f t="shared" si="254"/>
        <v>dELEC</v>
      </c>
      <c r="D600">
        <f t="shared" si="255"/>
        <v>23</v>
      </c>
      <c r="E600">
        <f t="shared" si="256"/>
        <v>2015</v>
      </c>
      <c r="F600" s="4">
        <v>1.12883706245509E-4</v>
      </c>
    </row>
    <row r="601" spans="1:6">
      <c r="A601" t="s">
        <v>2</v>
      </c>
      <c r="B601" t="str">
        <f t="shared" si="250"/>
        <v>Vancouver Island</v>
      </c>
      <c r="C601" t="str">
        <f t="shared" si="254"/>
        <v>dELEC</v>
      </c>
      <c r="D601">
        <f t="shared" si="255"/>
        <v>24</v>
      </c>
      <c r="E601">
        <f t="shared" si="256"/>
        <v>2015</v>
      </c>
      <c r="F601" s="4">
        <v>1.06998839802356E-4</v>
      </c>
    </row>
    <row r="602" spans="1:6">
      <c r="A602" t="s">
        <v>2</v>
      </c>
      <c r="B602" t="str">
        <f t="shared" si="250"/>
        <v>Vancouver Island</v>
      </c>
      <c r="C602" t="str">
        <f t="shared" si="254"/>
        <v>dELEC</v>
      </c>
      <c r="D602">
        <f t="shared" si="255"/>
        <v>25</v>
      </c>
      <c r="E602">
        <f t="shared" si="256"/>
        <v>2015</v>
      </c>
      <c r="F602" s="4">
        <v>9.7062612348646602E-5</v>
      </c>
    </row>
    <row r="603" spans="1:6">
      <c r="A603" t="s">
        <v>2</v>
      </c>
      <c r="B603" t="str">
        <f t="shared" si="250"/>
        <v>Vancouver Island</v>
      </c>
      <c r="C603" t="str">
        <f t="shared" si="254"/>
        <v>dELEC</v>
      </c>
      <c r="D603">
        <f t="shared" si="255"/>
        <v>26</v>
      </c>
      <c r="E603">
        <f t="shared" si="256"/>
        <v>2015</v>
      </c>
      <c r="F603" s="4">
        <v>9.3807575032262399E-5</v>
      </c>
    </row>
    <row r="604" spans="1:6">
      <c r="A604" t="s">
        <v>2</v>
      </c>
      <c r="B604" t="str">
        <f t="shared" si="250"/>
        <v>Vancouver Island</v>
      </c>
      <c r="C604" t="str">
        <f t="shared" si="254"/>
        <v>dELEC</v>
      </c>
      <c r="D604">
        <f t="shared" si="255"/>
        <v>27</v>
      </c>
      <c r="E604">
        <f t="shared" si="256"/>
        <v>2015</v>
      </c>
      <c r="F604" s="4">
        <v>9.2680847928182394E-5</v>
      </c>
    </row>
    <row r="605" spans="1:6">
      <c r="A605" t="s">
        <v>2</v>
      </c>
      <c r="B605" t="str">
        <f t="shared" si="250"/>
        <v>Vancouver Island</v>
      </c>
      <c r="C605" t="str">
        <f t="shared" si="254"/>
        <v>dELEC</v>
      </c>
      <c r="D605">
        <f t="shared" si="255"/>
        <v>28</v>
      </c>
      <c r="E605">
        <f t="shared" si="256"/>
        <v>2015</v>
      </c>
      <c r="F605" s="4">
        <v>9.1907246133755304E-5</v>
      </c>
    </row>
    <row r="606" spans="1:6">
      <c r="A606" t="s">
        <v>2</v>
      </c>
      <c r="B606" t="str">
        <f t="shared" si="250"/>
        <v>Vancouver Island</v>
      </c>
      <c r="C606" t="str">
        <f t="shared" si="254"/>
        <v>dELEC</v>
      </c>
      <c r="D606">
        <f t="shared" si="255"/>
        <v>29</v>
      </c>
      <c r="E606">
        <f t="shared" si="256"/>
        <v>2015</v>
      </c>
      <c r="F606" s="4">
        <v>9.1541439547088298E-5</v>
      </c>
    </row>
    <row r="607" spans="1:6">
      <c r="A607" t="s">
        <v>2</v>
      </c>
      <c r="B607" t="str">
        <f t="shared" si="250"/>
        <v>Vancouver Island</v>
      </c>
      <c r="C607" t="str">
        <f t="shared" si="254"/>
        <v>dELEC</v>
      </c>
      <c r="D607">
        <f t="shared" si="255"/>
        <v>30</v>
      </c>
      <c r="E607">
        <f t="shared" si="256"/>
        <v>2015</v>
      </c>
      <c r="F607" s="4">
        <v>9.2769947133730595E-5</v>
      </c>
    </row>
    <row r="608" spans="1:6">
      <c r="A608" t="s">
        <v>2</v>
      </c>
      <c r="B608" t="str">
        <f t="shared" si="250"/>
        <v>Vancouver Island</v>
      </c>
      <c r="C608" t="str">
        <f t="shared" si="254"/>
        <v>dELEC</v>
      </c>
      <c r="D608">
        <f t="shared" si="255"/>
        <v>31</v>
      </c>
      <c r="E608">
        <f t="shared" si="256"/>
        <v>2015</v>
      </c>
      <c r="F608" s="4">
        <v>9.9837813660742799E-5</v>
      </c>
    </row>
    <row r="609" spans="1:6">
      <c r="A609" t="s">
        <v>2</v>
      </c>
      <c r="B609" t="str">
        <f t="shared" si="250"/>
        <v>Vancouver Island</v>
      </c>
      <c r="C609" t="str">
        <f t="shared" si="254"/>
        <v>dELEC</v>
      </c>
      <c r="D609">
        <f t="shared" si="255"/>
        <v>32</v>
      </c>
      <c r="E609">
        <f t="shared" si="256"/>
        <v>2015</v>
      </c>
      <c r="F609" s="4">
        <v>1.04887047522039E-4</v>
      </c>
    </row>
    <row r="610" spans="1:6">
      <c r="A610" t="s">
        <v>2</v>
      </c>
      <c r="B610" t="str">
        <f t="shared" si="250"/>
        <v>Vancouver Island</v>
      </c>
      <c r="C610" t="str">
        <f>C609</f>
        <v>dELEC</v>
      </c>
      <c r="D610">
        <f>D609+1</f>
        <v>33</v>
      </c>
      <c r="E610">
        <f>E609</f>
        <v>2015</v>
      </c>
      <c r="F610" s="4">
        <v>1.12088509174972E-4</v>
      </c>
    </row>
    <row r="611" spans="1:6">
      <c r="A611" t="s">
        <v>2</v>
      </c>
      <c r="B611" t="str">
        <f t="shared" si="250"/>
        <v>Vancouver Island</v>
      </c>
      <c r="C611" t="str">
        <f t="shared" ref="C611:C619" si="257">C610</f>
        <v>dELEC</v>
      </c>
      <c r="D611">
        <f t="shared" ref="D611:D619" si="258">D610+1</f>
        <v>34</v>
      </c>
      <c r="E611">
        <f t="shared" ref="E611:E619" si="259">E610</f>
        <v>2015</v>
      </c>
      <c r="F611" s="4">
        <v>1.16752560388574E-4</v>
      </c>
    </row>
    <row r="612" spans="1:6">
      <c r="A612" t="s">
        <v>2</v>
      </c>
      <c r="B612" t="str">
        <f t="shared" si="250"/>
        <v>Vancouver Island</v>
      </c>
      <c r="C612" t="str">
        <f t="shared" si="257"/>
        <v>dELEC</v>
      </c>
      <c r="D612">
        <f t="shared" si="258"/>
        <v>35</v>
      </c>
      <c r="E612">
        <f t="shared" si="259"/>
        <v>2015</v>
      </c>
      <c r="F612" s="4">
        <v>1.2399580057598301E-4</v>
      </c>
    </row>
    <row r="613" spans="1:6">
      <c r="A613" t="s">
        <v>2</v>
      </c>
      <c r="B613" t="str">
        <f t="shared" si="250"/>
        <v>Vancouver Island</v>
      </c>
      <c r="C613" t="str">
        <f t="shared" si="257"/>
        <v>dELEC</v>
      </c>
      <c r="D613">
        <f t="shared" si="258"/>
        <v>36</v>
      </c>
      <c r="E613">
        <f t="shared" si="259"/>
        <v>2015</v>
      </c>
      <c r="F613" s="4">
        <v>1.2324289885503299E-4</v>
      </c>
    </row>
    <row r="614" spans="1:6">
      <c r="A614" t="s">
        <v>2</v>
      </c>
      <c r="B614" t="str">
        <f t="shared" si="250"/>
        <v>Vancouver Island</v>
      </c>
      <c r="C614" t="str">
        <f t="shared" si="257"/>
        <v>dELEC</v>
      </c>
      <c r="D614">
        <f t="shared" si="258"/>
        <v>37</v>
      </c>
      <c r="E614">
        <f t="shared" si="259"/>
        <v>2015</v>
      </c>
      <c r="F614" s="4">
        <v>1.16145572735239E-4</v>
      </c>
    </row>
    <row r="615" spans="1:6">
      <c r="A615" t="s">
        <v>2</v>
      </c>
      <c r="B615" t="str">
        <f t="shared" si="250"/>
        <v>Vancouver Island</v>
      </c>
      <c r="C615" t="str">
        <f t="shared" si="257"/>
        <v>dELEC</v>
      </c>
      <c r="D615">
        <f t="shared" si="258"/>
        <v>38</v>
      </c>
      <c r="E615">
        <f t="shared" si="259"/>
        <v>2015</v>
      </c>
      <c r="F615" s="4">
        <v>1.20390817631571E-4</v>
      </c>
    </row>
    <row r="616" spans="1:6">
      <c r="A616" t="s">
        <v>2</v>
      </c>
      <c r="B616" t="str">
        <f t="shared" si="250"/>
        <v>Vancouver Island</v>
      </c>
      <c r="C616" t="str">
        <f t="shared" si="257"/>
        <v>dELEC</v>
      </c>
      <c r="D616">
        <f t="shared" si="258"/>
        <v>39</v>
      </c>
      <c r="E616">
        <f t="shared" si="259"/>
        <v>2015</v>
      </c>
      <c r="F616" s="4">
        <v>1.21444168194217E-4</v>
      </c>
    </row>
    <row r="617" spans="1:6">
      <c r="A617" t="s">
        <v>2</v>
      </c>
      <c r="B617" t="str">
        <f t="shared" si="250"/>
        <v>Vancouver Island</v>
      </c>
      <c r="C617" t="str">
        <f t="shared" si="257"/>
        <v>dELEC</v>
      </c>
      <c r="D617">
        <f t="shared" si="258"/>
        <v>40</v>
      </c>
      <c r="E617">
        <f t="shared" si="259"/>
        <v>2015</v>
      </c>
      <c r="F617" s="4">
        <v>1.21580853222505E-4</v>
      </c>
    </row>
    <row r="618" spans="1:6">
      <c r="A618" t="s">
        <v>2</v>
      </c>
      <c r="B618" t="str">
        <f t="shared" si="250"/>
        <v>Vancouver Island</v>
      </c>
      <c r="C618" t="str">
        <f t="shared" si="257"/>
        <v>dELEC</v>
      </c>
      <c r="D618">
        <f t="shared" si="258"/>
        <v>41</v>
      </c>
      <c r="E618">
        <f t="shared" si="259"/>
        <v>2015</v>
      </c>
      <c r="F618" s="4">
        <v>1.2471395217068299E-4</v>
      </c>
    </row>
    <row r="619" spans="1:6">
      <c r="A619" t="s">
        <v>2</v>
      </c>
      <c r="B619" t="str">
        <f t="shared" si="250"/>
        <v>Vancouver Island</v>
      </c>
      <c r="C619" t="str">
        <f t="shared" si="257"/>
        <v>dELEC</v>
      </c>
      <c r="D619">
        <f t="shared" si="258"/>
        <v>42</v>
      </c>
      <c r="E619">
        <f t="shared" si="259"/>
        <v>2015</v>
      </c>
      <c r="F619" s="4">
        <v>1.2398043714554699E-4</v>
      </c>
    </row>
    <row r="620" spans="1:6">
      <c r="A620" t="s">
        <v>2</v>
      </c>
      <c r="B620" t="str">
        <f t="shared" si="250"/>
        <v>Vancouver Island</v>
      </c>
      <c r="C620" t="str">
        <f>C619</f>
        <v>dELEC</v>
      </c>
      <c r="D620">
        <f>D619+1</f>
        <v>43</v>
      </c>
      <c r="E620">
        <f>E619</f>
        <v>2015</v>
      </c>
      <c r="F620" s="4">
        <v>1.22602841975222E-4</v>
      </c>
    </row>
    <row r="621" spans="1:6">
      <c r="A621" t="s">
        <v>2</v>
      </c>
      <c r="B621" t="str">
        <f t="shared" si="250"/>
        <v>Vancouver Island</v>
      </c>
      <c r="C621" t="str">
        <f t="shared" ref="C621:C623" si="260">C620</f>
        <v>dELEC</v>
      </c>
      <c r="D621">
        <f t="shared" ref="D621:D623" si="261">D620+1</f>
        <v>44</v>
      </c>
      <c r="E621">
        <f t="shared" ref="E621:E623" si="262">E620</f>
        <v>2015</v>
      </c>
      <c r="F621" s="4">
        <v>1.20215591859684E-4</v>
      </c>
    </row>
    <row r="622" spans="1:6">
      <c r="A622" t="s">
        <v>2</v>
      </c>
      <c r="B622" t="str">
        <f t="shared" si="250"/>
        <v>Vancouver Island</v>
      </c>
      <c r="C622" t="str">
        <f t="shared" si="260"/>
        <v>dELEC</v>
      </c>
      <c r="D622">
        <f t="shared" si="261"/>
        <v>45</v>
      </c>
      <c r="E622">
        <f t="shared" si="262"/>
        <v>2015</v>
      </c>
      <c r="F622" s="4">
        <v>1.19118559162139E-4</v>
      </c>
    </row>
    <row r="623" spans="1:6">
      <c r="A623" t="s">
        <v>2</v>
      </c>
      <c r="B623" t="str">
        <f t="shared" si="250"/>
        <v>Vancouver Island</v>
      </c>
      <c r="C623" t="str">
        <f t="shared" si="260"/>
        <v>dELEC</v>
      </c>
      <c r="D623">
        <f t="shared" si="261"/>
        <v>46</v>
      </c>
      <c r="E623">
        <f t="shared" si="262"/>
        <v>2015</v>
      </c>
      <c r="F623" s="4">
        <v>1.15894706706181E-4</v>
      </c>
    </row>
    <row r="624" spans="1:6">
      <c r="A624" t="s">
        <v>2</v>
      </c>
      <c r="B624" t="str">
        <f t="shared" si="250"/>
        <v>Vancouver Island</v>
      </c>
      <c r="C624" t="str">
        <f>C623</f>
        <v>dELEC</v>
      </c>
      <c r="D624">
        <f>D623+1</f>
        <v>47</v>
      </c>
      <c r="E624">
        <f>E623</f>
        <v>2015</v>
      </c>
      <c r="F624" s="4">
        <v>1.10095328919343E-4</v>
      </c>
    </row>
    <row r="625" spans="1:6" ht="15.75" thickBot="1">
      <c r="A625" s="12" t="s">
        <v>2</v>
      </c>
      <c r="B625" s="12" t="str">
        <f t="shared" si="250"/>
        <v>Vancouver Island</v>
      </c>
      <c r="C625" s="12" t="str">
        <f t="shared" ref="C625" si="263">C624</f>
        <v>dELEC</v>
      </c>
      <c r="D625" s="12">
        <f t="shared" ref="D625" si="264">D624+1</f>
        <v>48</v>
      </c>
      <c r="E625" s="12">
        <f t="shared" ref="E625:E688" si="265">E624</f>
        <v>2015</v>
      </c>
      <c r="F625" s="21">
        <v>9.9057647817943505E-5</v>
      </c>
    </row>
    <row r="626" spans="1:6">
      <c r="A626" t="s">
        <v>2</v>
      </c>
      <c r="B626" t="str">
        <f t="shared" si="250"/>
        <v>Vancouver Island</v>
      </c>
      <c r="C626" t="s">
        <v>10</v>
      </c>
      <c r="D626">
        <v>1</v>
      </c>
      <c r="E626">
        <f t="shared" si="265"/>
        <v>2015</v>
      </c>
      <c r="F626" s="4">
        <v>2.4335469745500701E-4</v>
      </c>
    </row>
    <row r="627" spans="1:6">
      <c r="A627" t="s">
        <v>2</v>
      </c>
      <c r="B627" t="str">
        <f t="shared" si="250"/>
        <v>Vancouver Island</v>
      </c>
      <c r="C627" t="str">
        <f t="shared" ref="C627:C673" si="266">C626</f>
        <v>dHEAT</v>
      </c>
      <c r="D627">
        <f t="shared" ref="D627:D690" si="267">D626+1</f>
        <v>2</v>
      </c>
      <c r="E627">
        <f t="shared" si="265"/>
        <v>2015</v>
      </c>
      <c r="F627" s="4">
        <v>2.2665547458395301E-4</v>
      </c>
    </row>
    <row r="628" spans="1:6">
      <c r="A628" t="s">
        <v>2</v>
      </c>
      <c r="B628" t="str">
        <f t="shared" si="250"/>
        <v>Vancouver Island</v>
      </c>
      <c r="C628" t="str">
        <f t="shared" si="266"/>
        <v>dHEAT</v>
      </c>
      <c r="D628">
        <f t="shared" si="267"/>
        <v>3</v>
      </c>
      <c r="E628">
        <f t="shared" si="265"/>
        <v>2015</v>
      </c>
      <c r="F628" s="4">
        <v>2.3272313621249899E-4</v>
      </c>
    </row>
    <row r="629" spans="1:6">
      <c r="A629" t="s">
        <v>2</v>
      </c>
      <c r="B629" t="str">
        <f t="shared" si="250"/>
        <v>Vancouver Island</v>
      </c>
      <c r="C629" t="str">
        <f t="shared" si="266"/>
        <v>dHEAT</v>
      </c>
      <c r="D629">
        <f t="shared" si="267"/>
        <v>4</v>
      </c>
      <c r="E629">
        <f t="shared" si="265"/>
        <v>2015</v>
      </c>
      <c r="F629" s="4">
        <v>2.2506340228008401E-4</v>
      </c>
    </row>
    <row r="630" spans="1:6">
      <c r="A630" t="s">
        <v>2</v>
      </c>
      <c r="B630" t="str">
        <f t="shared" si="250"/>
        <v>Vancouver Island</v>
      </c>
      <c r="C630" t="str">
        <f t="shared" si="266"/>
        <v>dHEAT</v>
      </c>
      <c r="D630">
        <f t="shared" si="267"/>
        <v>5</v>
      </c>
      <c r="E630">
        <f t="shared" si="265"/>
        <v>2015</v>
      </c>
      <c r="F630" s="4">
        <v>2.3730785510034399E-4</v>
      </c>
    </row>
    <row r="631" spans="1:6">
      <c r="A631" t="s">
        <v>2</v>
      </c>
      <c r="B631" t="str">
        <f t="shared" si="250"/>
        <v>Vancouver Island</v>
      </c>
      <c r="C631" t="str">
        <f t="shared" si="266"/>
        <v>dHEAT</v>
      </c>
      <c r="D631">
        <f t="shared" si="267"/>
        <v>6</v>
      </c>
      <c r="E631">
        <f t="shared" si="265"/>
        <v>2015</v>
      </c>
      <c r="F631" s="4">
        <v>2.50535069538748E-4</v>
      </c>
    </row>
    <row r="632" spans="1:6">
      <c r="A632" t="s">
        <v>2</v>
      </c>
      <c r="B632" t="str">
        <f t="shared" si="250"/>
        <v>Vancouver Island</v>
      </c>
      <c r="C632" t="str">
        <f t="shared" si="266"/>
        <v>dHEAT</v>
      </c>
      <c r="D632">
        <f t="shared" si="267"/>
        <v>7</v>
      </c>
      <c r="E632">
        <f t="shared" si="265"/>
        <v>2015</v>
      </c>
      <c r="F632" s="4">
        <v>2.9815137854272302E-4</v>
      </c>
    </row>
    <row r="633" spans="1:6">
      <c r="A633" t="s">
        <v>2</v>
      </c>
      <c r="B633" t="str">
        <f t="shared" si="250"/>
        <v>Vancouver Island</v>
      </c>
      <c r="C633" t="str">
        <f t="shared" si="266"/>
        <v>dHEAT</v>
      </c>
      <c r="D633">
        <f t="shared" si="267"/>
        <v>8</v>
      </c>
      <c r="E633">
        <f t="shared" si="265"/>
        <v>2015</v>
      </c>
      <c r="F633" s="4">
        <v>2.83023077104178E-4</v>
      </c>
    </row>
    <row r="634" spans="1:6">
      <c r="A634" t="s">
        <v>2</v>
      </c>
      <c r="B634" t="str">
        <f t="shared" si="250"/>
        <v>Vancouver Island</v>
      </c>
      <c r="C634" t="str">
        <f t="shared" si="266"/>
        <v>dHEAT</v>
      </c>
      <c r="D634">
        <f t="shared" si="267"/>
        <v>9</v>
      </c>
      <c r="E634">
        <f t="shared" si="265"/>
        <v>2015</v>
      </c>
      <c r="F634" s="4">
        <v>2.8698036182262199E-4</v>
      </c>
    </row>
    <row r="635" spans="1:6">
      <c r="A635" t="s">
        <v>2</v>
      </c>
      <c r="B635" t="str">
        <f t="shared" si="250"/>
        <v>Vancouver Island</v>
      </c>
      <c r="C635" t="str">
        <f t="shared" si="266"/>
        <v>dHEAT</v>
      </c>
      <c r="D635">
        <f t="shared" si="267"/>
        <v>10</v>
      </c>
      <c r="E635">
        <f t="shared" si="265"/>
        <v>2015</v>
      </c>
      <c r="F635" s="4">
        <v>2.8615606452950899E-4</v>
      </c>
    </row>
    <row r="636" spans="1:6">
      <c r="A636" t="s">
        <v>2</v>
      </c>
      <c r="B636" t="str">
        <f t="shared" si="250"/>
        <v>Vancouver Island</v>
      </c>
      <c r="C636" t="str">
        <f t="shared" si="266"/>
        <v>dHEAT</v>
      </c>
      <c r="D636">
        <f t="shared" si="267"/>
        <v>11</v>
      </c>
      <c r="E636">
        <f t="shared" si="265"/>
        <v>2015</v>
      </c>
      <c r="F636" s="4">
        <v>2.8686395635553599E-4</v>
      </c>
    </row>
    <row r="637" spans="1:6">
      <c r="A637" t="s">
        <v>2</v>
      </c>
      <c r="B637" t="str">
        <f t="shared" si="250"/>
        <v>Vancouver Island</v>
      </c>
      <c r="C637" t="str">
        <f t="shared" si="266"/>
        <v>dHEAT</v>
      </c>
      <c r="D637">
        <f t="shared" si="267"/>
        <v>12</v>
      </c>
      <c r="E637">
        <f t="shared" si="265"/>
        <v>2015</v>
      </c>
      <c r="F637" s="4">
        <v>2.63929043595172E-4</v>
      </c>
    </row>
    <row r="638" spans="1:6">
      <c r="A638" t="s">
        <v>2</v>
      </c>
      <c r="B638" t="str">
        <f t="shared" si="250"/>
        <v>Vancouver Island</v>
      </c>
      <c r="C638" t="str">
        <f t="shared" si="266"/>
        <v>dHEAT</v>
      </c>
      <c r="D638">
        <f t="shared" si="267"/>
        <v>13</v>
      </c>
      <c r="E638">
        <f t="shared" si="265"/>
        <v>2015</v>
      </c>
      <c r="F638" s="4">
        <v>2.3929596337383599E-4</v>
      </c>
    </row>
    <row r="639" spans="1:6">
      <c r="A639" t="s">
        <v>2</v>
      </c>
      <c r="B639" t="str">
        <f t="shared" si="250"/>
        <v>Vancouver Island</v>
      </c>
      <c r="C639" t="str">
        <f t="shared" si="266"/>
        <v>dHEAT</v>
      </c>
      <c r="D639">
        <f t="shared" si="267"/>
        <v>14</v>
      </c>
      <c r="E639">
        <f t="shared" si="265"/>
        <v>2015</v>
      </c>
      <c r="F639" s="4">
        <v>2.2860411076505E-4</v>
      </c>
    </row>
    <row r="640" spans="1:6">
      <c r="A640" t="s">
        <v>2</v>
      </c>
      <c r="B640" t="str">
        <f t="shared" si="250"/>
        <v>Vancouver Island</v>
      </c>
      <c r="C640" t="str">
        <f t="shared" si="266"/>
        <v>dHEAT</v>
      </c>
      <c r="D640">
        <f t="shared" si="267"/>
        <v>15</v>
      </c>
      <c r="E640">
        <f t="shared" si="265"/>
        <v>2015</v>
      </c>
      <c r="F640" s="4">
        <v>2.2892175410734299E-4</v>
      </c>
    </row>
    <row r="641" spans="1:6">
      <c r="A641" t="s">
        <v>2</v>
      </c>
      <c r="B641" t="str">
        <f t="shared" si="250"/>
        <v>Vancouver Island</v>
      </c>
      <c r="C641" t="str">
        <f t="shared" si="266"/>
        <v>dHEAT</v>
      </c>
      <c r="D641">
        <f t="shared" si="267"/>
        <v>16</v>
      </c>
      <c r="E641">
        <f t="shared" si="265"/>
        <v>2015</v>
      </c>
      <c r="F641" s="4">
        <v>2.2574942912994401E-4</v>
      </c>
    </row>
    <row r="642" spans="1:6">
      <c r="A642" t="s">
        <v>2</v>
      </c>
      <c r="B642" t="str">
        <f t="shared" si="250"/>
        <v>Vancouver Island</v>
      </c>
      <c r="C642" t="str">
        <f t="shared" si="266"/>
        <v>dHEAT</v>
      </c>
      <c r="D642">
        <f t="shared" si="267"/>
        <v>17</v>
      </c>
      <c r="E642">
        <f t="shared" si="265"/>
        <v>2015</v>
      </c>
      <c r="F642" s="4">
        <v>2.4837000855524102E-4</v>
      </c>
    </row>
    <row r="643" spans="1:6">
      <c r="A643" t="s">
        <v>2</v>
      </c>
      <c r="B643" t="str">
        <f t="shared" si="250"/>
        <v>Vancouver Island</v>
      </c>
      <c r="C643" t="str">
        <f t="shared" si="266"/>
        <v>dHEAT</v>
      </c>
      <c r="D643">
        <f t="shared" si="267"/>
        <v>18</v>
      </c>
      <c r="E643">
        <f t="shared" si="265"/>
        <v>2015</v>
      </c>
      <c r="F643" s="4">
        <v>2.6624176516681903E-4</v>
      </c>
    </row>
    <row r="644" spans="1:6">
      <c r="A644" t="s">
        <v>2</v>
      </c>
      <c r="B644" t="str">
        <f t="shared" ref="B644:B707" si="268">B643</f>
        <v>Vancouver Island</v>
      </c>
      <c r="C644" t="str">
        <f t="shared" si="266"/>
        <v>dHEAT</v>
      </c>
      <c r="D644">
        <f t="shared" si="267"/>
        <v>19</v>
      </c>
      <c r="E644">
        <f t="shared" si="265"/>
        <v>2015</v>
      </c>
      <c r="F644" s="4">
        <v>2.7054991950402102E-4</v>
      </c>
    </row>
    <row r="645" spans="1:6">
      <c r="A645" t="s">
        <v>2</v>
      </c>
      <c r="B645" t="str">
        <f t="shared" si="268"/>
        <v>Vancouver Island</v>
      </c>
      <c r="C645" t="str">
        <f t="shared" si="266"/>
        <v>dHEAT</v>
      </c>
      <c r="D645">
        <f t="shared" si="267"/>
        <v>20</v>
      </c>
      <c r="E645">
        <f t="shared" si="265"/>
        <v>2015</v>
      </c>
      <c r="F645" s="4">
        <v>2.6779119783486001E-4</v>
      </c>
    </row>
    <row r="646" spans="1:6">
      <c r="A646" t="s">
        <v>2</v>
      </c>
      <c r="B646" t="str">
        <f t="shared" si="268"/>
        <v>Vancouver Island</v>
      </c>
      <c r="C646" t="str">
        <f t="shared" si="266"/>
        <v>dHEAT</v>
      </c>
      <c r="D646">
        <f t="shared" si="267"/>
        <v>21</v>
      </c>
      <c r="E646">
        <f t="shared" si="265"/>
        <v>2015</v>
      </c>
      <c r="F646" s="4">
        <v>2.8715092344852599E-4</v>
      </c>
    </row>
    <row r="647" spans="1:6">
      <c r="A647" t="s">
        <v>2</v>
      </c>
      <c r="B647" t="str">
        <f t="shared" si="268"/>
        <v>Vancouver Island</v>
      </c>
      <c r="C647" t="str">
        <f t="shared" si="266"/>
        <v>dHEAT</v>
      </c>
      <c r="D647">
        <f t="shared" si="267"/>
        <v>22</v>
      </c>
      <c r="E647">
        <f t="shared" si="265"/>
        <v>2015</v>
      </c>
      <c r="F647" s="4">
        <v>2.5337018087643199E-4</v>
      </c>
    </row>
    <row r="648" spans="1:6">
      <c r="A648" t="s">
        <v>2</v>
      </c>
      <c r="B648" t="str">
        <f t="shared" si="268"/>
        <v>Vancouver Island</v>
      </c>
      <c r="C648" t="str">
        <f t="shared" si="266"/>
        <v>dHEAT</v>
      </c>
      <c r="D648">
        <f t="shared" si="267"/>
        <v>23</v>
      </c>
      <c r="E648">
        <f t="shared" si="265"/>
        <v>2015</v>
      </c>
      <c r="F648" s="4">
        <v>2.5148665681327498E-4</v>
      </c>
    </row>
    <row r="649" spans="1:6">
      <c r="A649" t="s">
        <v>2</v>
      </c>
      <c r="B649" t="str">
        <f t="shared" si="268"/>
        <v>Vancouver Island</v>
      </c>
      <c r="C649" t="str">
        <f t="shared" si="266"/>
        <v>dHEAT</v>
      </c>
      <c r="D649">
        <f t="shared" si="267"/>
        <v>24</v>
      </c>
      <c r="E649">
        <f t="shared" si="265"/>
        <v>2015</v>
      </c>
      <c r="F649" s="4">
        <v>2.40912136114486E-4</v>
      </c>
    </row>
    <row r="650" spans="1:6">
      <c r="A650" t="s">
        <v>2</v>
      </c>
      <c r="B650" t="str">
        <f t="shared" si="268"/>
        <v>Vancouver Island</v>
      </c>
      <c r="C650" t="str">
        <f t="shared" si="266"/>
        <v>dHEAT</v>
      </c>
      <c r="D650">
        <f t="shared" si="267"/>
        <v>25</v>
      </c>
      <c r="E650">
        <f t="shared" si="265"/>
        <v>2015</v>
      </c>
      <c r="F650" s="4">
        <v>3.3980751445153901E-5</v>
      </c>
    </row>
    <row r="651" spans="1:6">
      <c r="A651" t="s">
        <v>2</v>
      </c>
      <c r="B651" t="str">
        <f t="shared" si="268"/>
        <v>Vancouver Island</v>
      </c>
      <c r="C651" t="str">
        <f t="shared" si="266"/>
        <v>dHEAT</v>
      </c>
      <c r="D651">
        <f t="shared" si="267"/>
        <v>26</v>
      </c>
      <c r="E651">
        <f t="shared" si="265"/>
        <v>2015</v>
      </c>
      <c r="F651" s="4">
        <v>3.7281992410464297E-5</v>
      </c>
    </row>
    <row r="652" spans="1:6">
      <c r="A652" t="s">
        <v>2</v>
      </c>
      <c r="B652" t="str">
        <f t="shared" si="268"/>
        <v>Vancouver Island</v>
      </c>
      <c r="C652" t="str">
        <f t="shared" si="266"/>
        <v>dHEAT</v>
      </c>
      <c r="D652">
        <f t="shared" si="267"/>
        <v>27</v>
      </c>
      <c r="E652">
        <f t="shared" si="265"/>
        <v>2015</v>
      </c>
      <c r="F652" s="4">
        <v>3.17840430222755E-5</v>
      </c>
    </row>
    <row r="653" spans="1:6">
      <c r="A653" t="s">
        <v>2</v>
      </c>
      <c r="B653" t="str">
        <f t="shared" si="268"/>
        <v>Vancouver Island</v>
      </c>
      <c r="C653" t="str">
        <f t="shared" si="266"/>
        <v>dHEAT</v>
      </c>
      <c r="D653">
        <f t="shared" si="267"/>
        <v>28</v>
      </c>
      <c r="E653">
        <f t="shared" si="265"/>
        <v>2015</v>
      </c>
      <c r="F653" s="4">
        <v>3.7588323401765098E-5</v>
      </c>
    </row>
    <row r="654" spans="1:6">
      <c r="A654" t="s">
        <v>2</v>
      </c>
      <c r="B654" t="str">
        <f t="shared" si="268"/>
        <v>Vancouver Island</v>
      </c>
      <c r="C654" t="str">
        <f t="shared" si="266"/>
        <v>dHEAT</v>
      </c>
      <c r="D654">
        <f t="shared" si="267"/>
        <v>29</v>
      </c>
      <c r="E654">
        <f t="shared" si="265"/>
        <v>2015</v>
      </c>
      <c r="F654" s="4">
        <v>3.7406322376252301E-5</v>
      </c>
    </row>
    <row r="655" spans="1:6">
      <c r="A655" t="s">
        <v>2</v>
      </c>
      <c r="B655" t="str">
        <f t="shared" si="268"/>
        <v>Vancouver Island</v>
      </c>
      <c r="C655" t="str">
        <f t="shared" si="266"/>
        <v>dHEAT</v>
      </c>
      <c r="D655">
        <f t="shared" si="267"/>
        <v>30</v>
      </c>
      <c r="E655">
        <f t="shared" si="265"/>
        <v>2015</v>
      </c>
      <c r="F655" s="4">
        <v>4.6867527564981701E-5</v>
      </c>
    </row>
    <row r="656" spans="1:6">
      <c r="A656" t="s">
        <v>2</v>
      </c>
      <c r="B656" t="str">
        <f t="shared" si="268"/>
        <v>Vancouver Island</v>
      </c>
      <c r="C656" t="str">
        <f t="shared" si="266"/>
        <v>dHEAT</v>
      </c>
      <c r="D656">
        <f t="shared" si="267"/>
        <v>31</v>
      </c>
      <c r="E656">
        <f t="shared" si="265"/>
        <v>2015</v>
      </c>
      <c r="F656" s="4">
        <v>4.6562286612614697E-5</v>
      </c>
    </row>
    <row r="657" spans="1:6">
      <c r="A657" t="s">
        <v>2</v>
      </c>
      <c r="B657" t="str">
        <f t="shared" si="268"/>
        <v>Vancouver Island</v>
      </c>
      <c r="C657" t="str">
        <f t="shared" si="266"/>
        <v>dHEAT</v>
      </c>
      <c r="D657">
        <f t="shared" si="267"/>
        <v>32</v>
      </c>
      <c r="E657">
        <f t="shared" si="265"/>
        <v>2015</v>
      </c>
      <c r="F657" s="4">
        <v>6.2576590809242802E-5</v>
      </c>
    </row>
    <row r="658" spans="1:6">
      <c r="A658" t="s">
        <v>2</v>
      </c>
      <c r="B658" t="str">
        <f t="shared" si="268"/>
        <v>Vancouver Island</v>
      </c>
      <c r="C658" t="str">
        <f t="shared" si="266"/>
        <v>dHEAT</v>
      </c>
      <c r="D658">
        <f t="shared" si="267"/>
        <v>33</v>
      </c>
      <c r="E658">
        <f t="shared" si="265"/>
        <v>2015</v>
      </c>
      <c r="F658" s="4">
        <v>5.7267931449496898E-5</v>
      </c>
    </row>
    <row r="659" spans="1:6">
      <c r="A659" t="s">
        <v>2</v>
      </c>
      <c r="B659" t="str">
        <f t="shared" si="268"/>
        <v>Vancouver Island</v>
      </c>
      <c r="C659" t="str">
        <f t="shared" si="266"/>
        <v>dHEAT</v>
      </c>
      <c r="D659">
        <f t="shared" si="267"/>
        <v>34</v>
      </c>
      <c r="E659">
        <f t="shared" si="265"/>
        <v>2015</v>
      </c>
      <c r="F659" s="4">
        <v>5.1025232119608901E-5</v>
      </c>
    </row>
    <row r="660" spans="1:6">
      <c r="A660" t="s">
        <v>2</v>
      </c>
      <c r="B660" t="str">
        <f t="shared" si="268"/>
        <v>Vancouver Island</v>
      </c>
      <c r="C660" t="str">
        <f t="shared" si="266"/>
        <v>dHEAT</v>
      </c>
      <c r="D660">
        <f t="shared" si="267"/>
        <v>35</v>
      </c>
      <c r="E660">
        <f t="shared" si="265"/>
        <v>2015</v>
      </c>
      <c r="F660" s="4">
        <v>2.1593833604749202E-5</v>
      </c>
    </row>
    <row r="661" spans="1:6">
      <c r="A661" t="s">
        <v>2</v>
      </c>
      <c r="B661" t="str">
        <f t="shared" si="268"/>
        <v>Vancouver Island</v>
      </c>
      <c r="C661" t="str">
        <f t="shared" si="266"/>
        <v>dHEAT</v>
      </c>
      <c r="D661">
        <f t="shared" si="267"/>
        <v>36</v>
      </c>
      <c r="E661">
        <f t="shared" si="265"/>
        <v>2015</v>
      </c>
      <c r="F661" s="4">
        <v>2.2129699107424499E-5</v>
      </c>
    </row>
    <row r="662" spans="1:6">
      <c r="A662" t="s">
        <v>2</v>
      </c>
      <c r="B662" t="str">
        <f t="shared" si="268"/>
        <v>Vancouver Island</v>
      </c>
      <c r="C662" t="str">
        <f t="shared" si="266"/>
        <v>dHEAT</v>
      </c>
      <c r="D662">
        <f t="shared" si="267"/>
        <v>37</v>
      </c>
      <c r="E662">
        <f t="shared" si="265"/>
        <v>2015</v>
      </c>
      <c r="F662" s="4">
        <v>4.58079815559557E-5</v>
      </c>
    </row>
    <row r="663" spans="1:6">
      <c r="A663" t="s">
        <v>2</v>
      </c>
      <c r="B663" t="str">
        <f t="shared" si="268"/>
        <v>Vancouver Island</v>
      </c>
      <c r="C663" t="str">
        <f t="shared" si="266"/>
        <v>dHEAT</v>
      </c>
      <c r="D663">
        <f t="shared" si="267"/>
        <v>38</v>
      </c>
      <c r="E663">
        <f t="shared" si="265"/>
        <v>2015</v>
      </c>
      <c r="F663" s="4">
        <v>2.0389297855210102E-5</v>
      </c>
    </row>
    <row r="664" spans="1:6">
      <c r="A664" t="s">
        <v>2</v>
      </c>
      <c r="B664" t="str">
        <f t="shared" si="268"/>
        <v>Vancouver Island</v>
      </c>
      <c r="C664" t="str">
        <f t="shared" si="266"/>
        <v>dHEAT</v>
      </c>
      <c r="D664">
        <f t="shared" si="267"/>
        <v>39</v>
      </c>
      <c r="E664">
        <f t="shared" si="265"/>
        <v>2015</v>
      </c>
      <c r="F664" s="4">
        <v>1.4859507528116199E-5</v>
      </c>
    </row>
    <row r="665" spans="1:6">
      <c r="A665" t="s">
        <v>2</v>
      </c>
      <c r="B665" t="str">
        <f t="shared" si="268"/>
        <v>Vancouver Island</v>
      </c>
      <c r="C665" t="str">
        <f t="shared" si="266"/>
        <v>dHEAT</v>
      </c>
      <c r="D665">
        <f t="shared" si="267"/>
        <v>40</v>
      </c>
      <c r="E665">
        <f t="shared" si="265"/>
        <v>2015</v>
      </c>
      <c r="F665" s="4">
        <v>1.7185300421088799E-5</v>
      </c>
    </row>
    <row r="666" spans="1:6">
      <c r="A666" t="s">
        <v>2</v>
      </c>
      <c r="B666" t="str">
        <f t="shared" si="268"/>
        <v>Vancouver Island</v>
      </c>
      <c r="C666" t="str">
        <f t="shared" si="266"/>
        <v>dHEAT</v>
      </c>
      <c r="D666">
        <f t="shared" si="267"/>
        <v>41</v>
      </c>
      <c r="E666">
        <f t="shared" si="265"/>
        <v>2015</v>
      </c>
      <c r="F666" s="4">
        <v>1.30400590874856E-5</v>
      </c>
    </row>
    <row r="667" spans="1:6">
      <c r="A667" t="s">
        <v>2</v>
      </c>
      <c r="B667" t="str">
        <f t="shared" si="268"/>
        <v>Vancouver Island</v>
      </c>
      <c r="C667" t="str">
        <f t="shared" si="266"/>
        <v>dHEAT</v>
      </c>
      <c r="D667">
        <f t="shared" si="267"/>
        <v>42</v>
      </c>
      <c r="E667">
        <f t="shared" si="265"/>
        <v>2015</v>
      </c>
      <c r="F667" s="4">
        <v>1.8351112441427E-5</v>
      </c>
    </row>
    <row r="668" spans="1:6">
      <c r="A668" t="s">
        <v>2</v>
      </c>
      <c r="B668" t="str">
        <f t="shared" si="268"/>
        <v>Vancouver Island</v>
      </c>
      <c r="C668" t="str">
        <f t="shared" si="266"/>
        <v>dHEAT</v>
      </c>
      <c r="D668">
        <f t="shared" si="267"/>
        <v>43</v>
      </c>
      <c r="E668">
        <f t="shared" si="265"/>
        <v>2015</v>
      </c>
      <c r="F668" s="4">
        <v>1.3994313396234299E-5</v>
      </c>
    </row>
    <row r="669" spans="1:6">
      <c r="A669" t="s">
        <v>2</v>
      </c>
      <c r="B669" t="str">
        <f t="shared" si="268"/>
        <v>Vancouver Island</v>
      </c>
      <c r="C669" t="str">
        <f t="shared" si="266"/>
        <v>dHEAT</v>
      </c>
      <c r="D669">
        <f t="shared" si="267"/>
        <v>44</v>
      </c>
      <c r="E669">
        <f t="shared" si="265"/>
        <v>2015</v>
      </c>
      <c r="F669" s="4">
        <v>1.9028071760468198E-5</v>
      </c>
    </row>
    <row r="670" spans="1:6">
      <c r="A670" t="s">
        <v>2</v>
      </c>
      <c r="B670" t="str">
        <f t="shared" si="268"/>
        <v>Vancouver Island</v>
      </c>
      <c r="C670" t="str">
        <f t="shared" si="266"/>
        <v>dHEAT</v>
      </c>
      <c r="D670">
        <f t="shared" si="267"/>
        <v>45</v>
      </c>
      <c r="E670">
        <f t="shared" si="265"/>
        <v>2015</v>
      </c>
      <c r="F670" s="4">
        <v>1.6874217807769499E-5</v>
      </c>
    </row>
    <row r="671" spans="1:6">
      <c r="A671" t="s">
        <v>2</v>
      </c>
      <c r="B671" t="str">
        <f t="shared" si="268"/>
        <v>Vancouver Island</v>
      </c>
      <c r="C671" t="str">
        <f t="shared" si="266"/>
        <v>dHEAT</v>
      </c>
      <c r="D671">
        <f t="shared" si="267"/>
        <v>46</v>
      </c>
      <c r="E671">
        <f t="shared" si="265"/>
        <v>2015</v>
      </c>
      <c r="F671" s="4">
        <v>1.7816936225673E-5</v>
      </c>
    </row>
    <row r="672" spans="1:6">
      <c r="A672" t="s">
        <v>2</v>
      </c>
      <c r="B672" t="str">
        <f t="shared" si="268"/>
        <v>Vancouver Island</v>
      </c>
      <c r="C672" t="str">
        <f t="shared" si="266"/>
        <v>dHEAT</v>
      </c>
      <c r="D672">
        <f t="shared" si="267"/>
        <v>47</v>
      </c>
      <c r="E672">
        <f t="shared" si="265"/>
        <v>2015</v>
      </c>
      <c r="F672" s="4">
        <v>2.04258868852833E-5</v>
      </c>
    </row>
    <row r="673" spans="1:6" ht="15.75" thickBot="1">
      <c r="A673" s="12" t="s">
        <v>2</v>
      </c>
      <c r="B673" s="12" t="str">
        <f t="shared" si="268"/>
        <v>Vancouver Island</v>
      </c>
      <c r="C673" s="12" t="str">
        <f t="shared" si="266"/>
        <v>dHEAT</v>
      </c>
      <c r="D673" s="12">
        <f t="shared" si="267"/>
        <v>48</v>
      </c>
      <c r="E673" s="12">
        <f t="shared" si="265"/>
        <v>2015</v>
      </c>
      <c r="F673" s="21">
        <v>4.4890989457575503E-5</v>
      </c>
    </row>
    <row r="674" spans="1:6">
      <c r="A674" t="s">
        <v>2</v>
      </c>
      <c r="B674" t="str">
        <f t="shared" si="268"/>
        <v>Vancouver Island</v>
      </c>
      <c r="C674" t="s">
        <v>145</v>
      </c>
      <c r="D674">
        <v>1</v>
      </c>
      <c r="E674">
        <f t="shared" si="265"/>
        <v>2015</v>
      </c>
      <c r="F674" s="4">
        <v>5.7667534781746503E-5</v>
      </c>
    </row>
    <row r="675" spans="1:6">
      <c r="A675" t="s">
        <v>2</v>
      </c>
      <c r="B675" t="str">
        <f t="shared" si="268"/>
        <v>Vancouver Island</v>
      </c>
      <c r="C675" t="str">
        <f t="shared" ref="C675:C721" si="269">C674</f>
        <v>dTRANS_e</v>
      </c>
      <c r="D675">
        <f t="shared" si="267"/>
        <v>2</v>
      </c>
      <c r="E675">
        <f t="shared" si="265"/>
        <v>2015</v>
      </c>
      <c r="F675" s="4">
        <v>4.4439886774508498E-5</v>
      </c>
    </row>
    <row r="676" spans="1:6">
      <c r="A676" t="s">
        <v>2</v>
      </c>
      <c r="B676" t="str">
        <f t="shared" si="268"/>
        <v>Vancouver Island</v>
      </c>
      <c r="C676" t="str">
        <f t="shared" si="269"/>
        <v>dTRANS_e</v>
      </c>
      <c r="D676">
        <f t="shared" si="267"/>
        <v>3</v>
      </c>
      <c r="E676">
        <f t="shared" si="265"/>
        <v>2015</v>
      </c>
      <c r="F676" s="4">
        <v>3.3697593311466098E-5</v>
      </c>
    </row>
    <row r="677" spans="1:6">
      <c r="A677" t="s">
        <v>2</v>
      </c>
      <c r="B677" t="str">
        <f t="shared" si="268"/>
        <v>Vancouver Island</v>
      </c>
      <c r="C677" t="str">
        <f t="shared" si="269"/>
        <v>dTRANS_e</v>
      </c>
      <c r="D677">
        <f t="shared" si="267"/>
        <v>4</v>
      </c>
      <c r="E677">
        <f t="shared" si="265"/>
        <v>2015</v>
      </c>
      <c r="F677" s="4">
        <v>2.6266807703092302E-5</v>
      </c>
    </row>
    <row r="678" spans="1:6">
      <c r="A678" t="s">
        <v>2</v>
      </c>
      <c r="B678" t="str">
        <f t="shared" si="268"/>
        <v>Vancouver Island</v>
      </c>
      <c r="C678" t="str">
        <f t="shared" si="269"/>
        <v>dTRANS_e</v>
      </c>
      <c r="D678">
        <f t="shared" si="267"/>
        <v>5</v>
      </c>
      <c r="E678">
        <f t="shared" si="265"/>
        <v>2015</v>
      </c>
      <c r="F678" s="4">
        <v>1.9603451174317099E-5</v>
      </c>
    </row>
    <row r="679" spans="1:6">
      <c r="A679" t="s">
        <v>2</v>
      </c>
      <c r="B679" t="str">
        <f t="shared" si="268"/>
        <v>Vancouver Island</v>
      </c>
      <c r="C679" t="str">
        <f t="shared" si="269"/>
        <v>dTRANS_e</v>
      </c>
      <c r="D679">
        <f t="shared" si="267"/>
        <v>6</v>
      </c>
      <c r="E679">
        <f t="shared" si="265"/>
        <v>2015</v>
      </c>
      <c r="F679" s="4">
        <v>1.5490147862631101E-5</v>
      </c>
    </row>
    <row r="680" spans="1:6">
      <c r="A680" t="s">
        <v>2</v>
      </c>
      <c r="B680" t="str">
        <f t="shared" si="268"/>
        <v>Vancouver Island</v>
      </c>
      <c r="C680" t="str">
        <f t="shared" si="269"/>
        <v>dTRANS_e</v>
      </c>
      <c r="D680">
        <f t="shared" si="267"/>
        <v>7</v>
      </c>
      <c r="E680">
        <f t="shared" si="265"/>
        <v>2015</v>
      </c>
      <c r="F680" s="4">
        <v>1.4194900835087299E-5</v>
      </c>
    </row>
    <row r="681" spans="1:6">
      <c r="A681" t="s">
        <v>2</v>
      </c>
      <c r="B681" t="str">
        <f t="shared" si="268"/>
        <v>Vancouver Island</v>
      </c>
      <c r="C681" t="str">
        <f t="shared" si="269"/>
        <v>dTRANS_e</v>
      </c>
      <c r="D681">
        <f t="shared" si="267"/>
        <v>8</v>
      </c>
      <c r="E681">
        <f t="shared" si="265"/>
        <v>2015</v>
      </c>
      <c r="F681" s="4">
        <v>1.62846753042456E-5</v>
      </c>
    </row>
    <row r="682" spans="1:6">
      <c r="A682" t="s">
        <v>2</v>
      </c>
      <c r="B682" t="str">
        <f t="shared" si="268"/>
        <v>Vancouver Island</v>
      </c>
      <c r="C682" t="str">
        <f t="shared" si="269"/>
        <v>dTRANS_e</v>
      </c>
      <c r="D682">
        <f t="shared" si="267"/>
        <v>9</v>
      </c>
      <c r="E682">
        <f t="shared" si="265"/>
        <v>2015</v>
      </c>
      <c r="F682" s="4">
        <v>2.1230433095721699E-5</v>
      </c>
    </row>
    <row r="683" spans="1:6">
      <c r="A683" t="s">
        <v>2</v>
      </c>
      <c r="B683" t="str">
        <f t="shared" si="268"/>
        <v>Vancouver Island</v>
      </c>
      <c r="C683" t="str">
        <f t="shared" si="269"/>
        <v>dTRANS_e</v>
      </c>
      <c r="D683">
        <f t="shared" si="267"/>
        <v>10</v>
      </c>
      <c r="E683">
        <f t="shared" si="265"/>
        <v>2015</v>
      </c>
      <c r="F683" s="4">
        <v>2.74958691151418E-5</v>
      </c>
    </row>
    <row r="684" spans="1:6">
      <c r="A684" t="s">
        <v>2</v>
      </c>
      <c r="B684" t="str">
        <f t="shared" si="268"/>
        <v>Vancouver Island</v>
      </c>
      <c r="C684" t="str">
        <f t="shared" si="269"/>
        <v>dTRANS_e</v>
      </c>
      <c r="D684">
        <f t="shared" si="267"/>
        <v>11</v>
      </c>
      <c r="E684">
        <f t="shared" si="265"/>
        <v>2015</v>
      </c>
      <c r="F684" s="4">
        <v>3.7327313550603603E-5</v>
      </c>
    </row>
    <row r="685" spans="1:6">
      <c r="A685" t="s">
        <v>2</v>
      </c>
      <c r="B685" t="str">
        <f t="shared" si="268"/>
        <v>Vancouver Island</v>
      </c>
      <c r="C685" t="str">
        <f t="shared" si="269"/>
        <v>dTRANS_e</v>
      </c>
      <c r="D685">
        <f t="shared" si="267"/>
        <v>12</v>
      </c>
      <c r="E685">
        <f t="shared" si="265"/>
        <v>2015</v>
      </c>
      <c r="F685" s="4">
        <v>4.76774809129011E-5</v>
      </c>
    </row>
    <row r="686" spans="1:6">
      <c r="A686" t="s">
        <v>2</v>
      </c>
      <c r="B686" t="str">
        <f t="shared" si="268"/>
        <v>Vancouver Island</v>
      </c>
      <c r="C686" t="str">
        <f t="shared" si="269"/>
        <v>dTRANS_e</v>
      </c>
      <c r="D686">
        <f t="shared" si="267"/>
        <v>13</v>
      </c>
      <c r="E686">
        <f t="shared" si="265"/>
        <v>2015</v>
      </c>
      <c r="F686" s="4">
        <v>6.0600178996804503E-5</v>
      </c>
    </row>
    <row r="687" spans="1:6">
      <c r="A687" t="s">
        <v>2</v>
      </c>
      <c r="B687" t="str">
        <f t="shared" si="268"/>
        <v>Vancouver Island</v>
      </c>
      <c r="C687" t="str">
        <f t="shared" si="269"/>
        <v>dTRANS_e</v>
      </c>
      <c r="D687">
        <f t="shared" si="267"/>
        <v>14</v>
      </c>
      <c r="E687">
        <f t="shared" si="265"/>
        <v>2015</v>
      </c>
      <c r="F687" s="4">
        <v>6.6853819493979002E-5</v>
      </c>
    </row>
    <row r="688" spans="1:6">
      <c r="A688" t="s">
        <v>2</v>
      </c>
      <c r="B688" t="str">
        <f t="shared" si="268"/>
        <v>Vancouver Island</v>
      </c>
      <c r="C688" t="str">
        <f t="shared" si="269"/>
        <v>dTRANS_e</v>
      </c>
      <c r="D688">
        <f t="shared" si="267"/>
        <v>15</v>
      </c>
      <c r="E688">
        <f t="shared" si="265"/>
        <v>2015</v>
      </c>
      <c r="F688" s="4">
        <v>7.3796367832784898E-5</v>
      </c>
    </row>
    <row r="689" spans="1:6">
      <c r="A689" t="s">
        <v>2</v>
      </c>
      <c r="B689" t="str">
        <f t="shared" si="268"/>
        <v>Vancouver Island</v>
      </c>
      <c r="C689" t="str">
        <f t="shared" si="269"/>
        <v>dTRANS_e</v>
      </c>
      <c r="D689">
        <f t="shared" si="267"/>
        <v>16</v>
      </c>
      <c r="E689">
        <f t="shared" ref="E689:E752" si="270">E688</f>
        <v>2015</v>
      </c>
      <c r="F689" s="4">
        <v>8.0280537776311205E-5</v>
      </c>
    </row>
    <row r="690" spans="1:6">
      <c r="A690" t="s">
        <v>2</v>
      </c>
      <c r="B690" t="str">
        <f t="shared" si="268"/>
        <v>Vancouver Island</v>
      </c>
      <c r="C690" t="str">
        <f t="shared" si="269"/>
        <v>dTRANS_e</v>
      </c>
      <c r="D690">
        <f t="shared" si="267"/>
        <v>17</v>
      </c>
      <c r="E690">
        <f t="shared" si="270"/>
        <v>2015</v>
      </c>
      <c r="F690" s="4">
        <v>9.0261249911597501E-5</v>
      </c>
    </row>
    <row r="691" spans="1:6">
      <c r="A691" t="s">
        <v>2</v>
      </c>
      <c r="B691" t="str">
        <f t="shared" si="268"/>
        <v>Vancouver Island</v>
      </c>
      <c r="C691" t="str">
        <f t="shared" si="269"/>
        <v>dTRANS_e</v>
      </c>
      <c r="D691">
        <f t="shared" ref="D691:D721" si="271">D690+1</f>
        <v>18</v>
      </c>
      <c r="E691">
        <f t="shared" si="270"/>
        <v>2015</v>
      </c>
      <c r="F691" s="4">
        <v>9.9061916397427498E-5</v>
      </c>
    </row>
    <row r="692" spans="1:6">
      <c r="A692" t="s">
        <v>2</v>
      </c>
      <c r="B692" t="str">
        <f t="shared" si="268"/>
        <v>Vancouver Island</v>
      </c>
      <c r="C692" t="str">
        <f t="shared" si="269"/>
        <v>dTRANS_e</v>
      </c>
      <c r="D692">
        <f t="shared" si="271"/>
        <v>19</v>
      </c>
      <c r="E692">
        <f t="shared" si="270"/>
        <v>2015</v>
      </c>
      <c r="F692">
        <v>1.0639383699261E-4</v>
      </c>
    </row>
    <row r="693" spans="1:6">
      <c r="A693" t="s">
        <v>2</v>
      </c>
      <c r="B693" t="str">
        <f t="shared" si="268"/>
        <v>Vancouver Island</v>
      </c>
      <c r="C693" t="str">
        <f t="shared" si="269"/>
        <v>dTRANS_e</v>
      </c>
      <c r="D693">
        <f t="shared" si="271"/>
        <v>20</v>
      </c>
      <c r="E693">
        <f t="shared" si="270"/>
        <v>2015</v>
      </c>
      <c r="F693">
        <v>1.07155191611628E-4</v>
      </c>
    </row>
    <row r="694" spans="1:6">
      <c r="A694" t="s">
        <v>2</v>
      </c>
      <c r="B694" t="str">
        <f t="shared" si="268"/>
        <v>Vancouver Island</v>
      </c>
      <c r="C694" t="str">
        <f t="shared" si="269"/>
        <v>dTRANS_e</v>
      </c>
      <c r="D694">
        <f t="shared" si="271"/>
        <v>21</v>
      </c>
      <c r="E694">
        <f t="shared" si="270"/>
        <v>2015</v>
      </c>
      <c r="F694">
        <v>1.00196713650073E-4</v>
      </c>
    </row>
    <row r="695" spans="1:6">
      <c r="A695" t="s">
        <v>2</v>
      </c>
      <c r="B695" t="str">
        <f t="shared" si="268"/>
        <v>Vancouver Island</v>
      </c>
      <c r="C695" t="str">
        <f t="shared" si="269"/>
        <v>dTRANS_e</v>
      </c>
      <c r="D695">
        <f t="shared" si="271"/>
        <v>22</v>
      </c>
      <c r="E695">
        <f t="shared" si="270"/>
        <v>2015</v>
      </c>
      <c r="F695" s="4">
        <v>9.3308282020450201E-5</v>
      </c>
    </row>
    <row r="696" spans="1:6">
      <c r="A696" t="s">
        <v>2</v>
      </c>
      <c r="B696" t="str">
        <f t="shared" si="268"/>
        <v>Vancouver Island</v>
      </c>
      <c r="C696" t="str">
        <f t="shared" si="269"/>
        <v>dTRANS_e</v>
      </c>
      <c r="D696">
        <f t="shared" si="271"/>
        <v>23</v>
      </c>
      <c r="E696">
        <f t="shared" si="270"/>
        <v>2015</v>
      </c>
      <c r="F696" s="4">
        <v>8.5339936656329596E-5</v>
      </c>
    </row>
    <row r="697" spans="1:6">
      <c r="A697" t="s">
        <v>2</v>
      </c>
      <c r="B697" t="str">
        <f t="shared" si="268"/>
        <v>Vancouver Island</v>
      </c>
      <c r="C697" t="str">
        <f t="shared" si="269"/>
        <v>dTRANS_e</v>
      </c>
      <c r="D697">
        <f t="shared" si="271"/>
        <v>24</v>
      </c>
      <c r="E697">
        <f t="shared" si="270"/>
        <v>2015</v>
      </c>
      <c r="F697" s="4">
        <v>7.3220414285579794E-5</v>
      </c>
    </row>
    <row r="698" spans="1:6">
      <c r="A698" t="s">
        <v>2</v>
      </c>
      <c r="B698" t="str">
        <f t="shared" si="268"/>
        <v>Vancouver Island</v>
      </c>
      <c r="C698" t="str">
        <f t="shared" si="269"/>
        <v>dTRANS_e</v>
      </c>
      <c r="D698">
        <f t="shared" si="271"/>
        <v>25</v>
      </c>
      <c r="E698">
        <f t="shared" si="270"/>
        <v>2015</v>
      </c>
      <c r="F698" s="4">
        <v>5.7667534781746503E-5</v>
      </c>
    </row>
    <row r="699" spans="1:6">
      <c r="A699" t="s">
        <v>2</v>
      </c>
      <c r="B699" t="str">
        <f t="shared" si="268"/>
        <v>Vancouver Island</v>
      </c>
      <c r="C699" t="str">
        <f t="shared" si="269"/>
        <v>dTRANS_e</v>
      </c>
      <c r="D699">
        <f t="shared" si="271"/>
        <v>26</v>
      </c>
      <c r="E699">
        <f t="shared" si="270"/>
        <v>2015</v>
      </c>
      <c r="F699" s="4">
        <v>4.4439886774508498E-5</v>
      </c>
    </row>
    <row r="700" spans="1:6">
      <c r="A700" t="s">
        <v>2</v>
      </c>
      <c r="B700" t="str">
        <f t="shared" si="268"/>
        <v>Vancouver Island</v>
      </c>
      <c r="C700" t="str">
        <f t="shared" si="269"/>
        <v>dTRANS_e</v>
      </c>
      <c r="D700">
        <f t="shared" si="271"/>
        <v>27</v>
      </c>
      <c r="E700">
        <f t="shared" si="270"/>
        <v>2015</v>
      </c>
      <c r="F700" s="4">
        <v>3.3697593311466098E-5</v>
      </c>
    </row>
    <row r="701" spans="1:6">
      <c r="A701" t="s">
        <v>2</v>
      </c>
      <c r="B701" t="str">
        <f t="shared" si="268"/>
        <v>Vancouver Island</v>
      </c>
      <c r="C701" t="str">
        <f t="shared" si="269"/>
        <v>dTRANS_e</v>
      </c>
      <c r="D701">
        <f t="shared" si="271"/>
        <v>28</v>
      </c>
      <c r="E701">
        <f t="shared" si="270"/>
        <v>2015</v>
      </c>
      <c r="F701" s="4">
        <v>2.6266807703092302E-5</v>
      </c>
    </row>
    <row r="702" spans="1:6">
      <c r="A702" t="s">
        <v>2</v>
      </c>
      <c r="B702" t="str">
        <f t="shared" si="268"/>
        <v>Vancouver Island</v>
      </c>
      <c r="C702" t="str">
        <f t="shared" si="269"/>
        <v>dTRANS_e</v>
      </c>
      <c r="D702">
        <f t="shared" si="271"/>
        <v>29</v>
      </c>
      <c r="E702">
        <f t="shared" si="270"/>
        <v>2015</v>
      </c>
      <c r="F702" s="4">
        <v>1.9603451174317099E-5</v>
      </c>
    </row>
    <row r="703" spans="1:6">
      <c r="A703" t="s">
        <v>2</v>
      </c>
      <c r="B703" t="str">
        <f t="shared" si="268"/>
        <v>Vancouver Island</v>
      </c>
      <c r="C703" t="str">
        <f t="shared" si="269"/>
        <v>dTRANS_e</v>
      </c>
      <c r="D703">
        <f t="shared" si="271"/>
        <v>30</v>
      </c>
      <c r="E703">
        <f t="shared" si="270"/>
        <v>2015</v>
      </c>
      <c r="F703" s="4">
        <v>1.5490147862631101E-5</v>
      </c>
    </row>
    <row r="704" spans="1:6">
      <c r="A704" t="s">
        <v>2</v>
      </c>
      <c r="B704" t="str">
        <f t="shared" si="268"/>
        <v>Vancouver Island</v>
      </c>
      <c r="C704" t="str">
        <f t="shared" si="269"/>
        <v>dTRANS_e</v>
      </c>
      <c r="D704">
        <f t="shared" si="271"/>
        <v>31</v>
      </c>
      <c r="E704">
        <f t="shared" si="270"/>
        <v>2015</v>
      </c>
      <c r="F704" s="4">
        <v>1.4194900835087299E-5</v>
      </c>
    </row>
    <row r="705" spans="1:6">
      <c r="A705" t="s">
        <v>2</v>
      </c>
      <c r="B705" t="str">
        <f t="shared" si="268"/>
        <v>Vancouver Island</v>
      </c>
      <c r="C705" t="str">
        <f t="shared" si="269"/>
        <v>dTRANS_e</v>
      </c>
      <c r="D705">
        <f t="shared" si="271"/>
        <v>32</v>
      </c>
      <c r="E705">
        <f t="shared" si="270"/>
        <v>2015</v>
      </c>
      <c r="F705" s="4">
        <v>1.62846753042456E-5</v>
      </c>
    </row>
    <row r="706" spans="1:6">
      <c r="A706" t="s">
        <v>2</v>
      </c>
      <c r="B706" t="str">
        <f t="shared" si="268"/>
        <v>Vancouver Island</v>
      </c>
      <c r="C706" t="str">
        <f t="shared" si="269"/>
        <v>dTRANS_e</v>
      </c>
      <c r="D706">
        <f t="shared" si="271"/>
        <v>33</v>
      </c>
      <c r="E706">
        <f t="shared" si="270"/>
        <v>2015</v>
      </c>
      <c r="F706" s="4">
        <v>2.1230433095721699E-5</v>
      </c>
    </row>
    <row r="707" spans="1:6">
      <c r="A707" t="s">
        <v>2</v>
      </c>
      <c r="B707" t="str">
        <f t="shared" si="268"/>
        <v>Vancouver Island</v>
      </c>
      <c r="C707" t="str">
        <f t="shared" si="269"/>
        <v>dTRANS_e</v>
      </c>
      <c r="D707">
        <f t="shared" si="271"/>
        <v>34</v>
      </c>
      <c r="E707">
        <f t="shared" si="270"/>
        <v>2015</v>
      </c>
      <c r="F707" s="4">
        <v>2.74958691151418E-5</v>
      </c>
    </row>
    <row r="708" spans="1:6">
      <c r="A708" t="s">
        <v>2</v>
      </c>
      <c r="B708" t="str">
        <f t="shared" ref="B708:B769" si="272">B707</f>
        <v>Vancouver Island</v>
      </c>
      <c r="C708" t="str">
        <f t="shared" si="269"/>
        <v>dTRANS_e</v>
      </c>
      <c r="D708">
        <f t="shared" si="271"/>
        <v>35</v>
      </c>
      <c r="E708">
        <f t="shared" si="270"/>
        <v>2015</v>
      </c>
      <c r="F708" s="4">
        <v>3.7327313550603603E-5</v>
      </c>
    </row>
    <row r="709" spans="1:6">
      <c r="A709" t="s">
        <v>2</v>
      </c>
      <c r="B709" t="str">
        <f t="shared" si="272"/>
        <v>Vancouver Island</v>
      </c>
      <c r="C709" t="str">
        <f t="shared" si="269"/>
        <v>dTRANS_e</v>
      </c>
      <c r="D709">
        <f t="shared" si="271"/>
        <v>36</v>
      </c>
      <c r="E709">
        <f t="shared" si="270"/>
        <v>2015</v>
      </c>
      <c r="F709" s="4">
        <v>4.76774809129011E-5</v>
      </c>
    </row>
    <row r="710" spans="1:6">
      <c r="A710" t="s">
        <v>2</v>
      </c>
      <c r="B710" t="str">
        <f t="shared" si="272"/>
        <v>Vancouver Island</v>
      </c>
      <c r="C710" t="str">
        <f t="shared" si="269"/>
        <v>dTRANS_e</v>
      </c>
      <c r="D710">
        <f t="shared" si="271"/>
        <v>37</v>
      </c>
      <c r="E710">
        <f t="shared" si="270"/>
        <v>2015</v>
      </c>
      <c r="F710" s="4">
        <v>6.0600178996804503E-5</v>
      </c>
    </row>
    <row r="711" spans="1:6">
      <c r="A711" t="s">
        <v>2</v>
      </c>
      <c r="B711" t="str">
        <f t="shared" si="272"/>
        <v>Vancouver Island</v>
      </c>
      <c r="C711" t="str">
        <f t="shared" si="269"/>
        <v>dTRANS_e</v>
      </c>
      <c r="D711">
        <f t="shared" si="271"/>
        <v>38</v>
      </c>
      <c r="E711">
        <f t="shared" si="270"/>
        <v>2015</v>
      </c>
      <c r="F711" s="4">
        <v>6.6853819493979002E-5</v>
      </c>
    </row>
    <row r="712" spans="1:6">
      <c r="A712" t="s">
        <v>2</v>
      </c>
      <c r="B712" t="str">
        <f t="shared" si="272"/>
        <v>Vancouver Island</v>
      </c>
      <c r="C712" t="str">
        <f t="shared" si="269"/>
        <v>dTRANS_e</v>
      </c>
      <c r="D712">
        <f t="shared" si="271"/>
        <v>39</v>
      </c>
      <c r="E712">
        <f t="shared" si="270"/>
        <v>2015</v>
      </c>
      <c r="F712" s="4">
        <v>7.3796367832784898E-5</v>
      </c>
    </row>
    <row r="713" spans="1:6">
      <c r="A713" t="s">
        <v>2</v>
      </c>
      <c r="B713" t="str">
        <f t="shared" si="272"/>
        <v>Vancouver Island</v>
      </c>
      <c r="C713" t="str">
        <f t="shared" si="269"/>
        <v>dTRANS_e</v>
      </c>
      <c r="D713">
        <f t="shared" si="271"/>
        <v>40</v>
      </c>
      <c r="E713">
        <f t="shared" si="270"/>
        <v>2015</v>
      </c>
      <c r="F713" s="4">
        <v>8.0280537776311205E-5</v>
      </c>
    </row>
    <row r="714" spans="1:6">
      <c r="A714" t="s">
        <v>2</v>
      </c>
      <c r="B714" t="str">
        <f t="shared" si="272"/>
        <v>Vancouver Island</v>
      </c>
      <c r="C714" t="str">
        <f t="shared" si="269"/>
        <v>dTRANS_e</v>
      </c>
      <c r="D714">
        <f t="shared" si="271"/>
        <v>41</v>
      </c>
      <c r="E714">
        <f t="shared" si="270"/>
        <v>2015</v>
      </c>
      <c r="F714" s="4">
        <v>9.0261249911597501E-5</v>
      </c>
    </row>
    <row r="715" spans="1:6">
      <c r="A715" t="s">
        <v>2</v>
      </c>
      <c r="B715" t="str">
        <f t="shared" si="272"/>
        <v>Vancouver Island</v>
      </c>
      <c r="C715" t="str">
        <f t="shared" si="269"/>
        <v>dTRANS_e</v>
      </c>
      <c r="D715">
        <f t="shared" si="271"/>
        <v>42</v>
      </c>
      <c r="E715">
        <f t="shared" si="270"/>
        <v>2015</v>
      </c>
      <c r="F715" s="4">
        <v>9.9061916397427498E-5</v>
      </c>
    </row>
    <row r="716" spans="1:6">
      <c r="A716" t="s">
        <v>2</v>
      </c>
      <c r="B716" t="str">
        <f t="shared" si="272"/>
        <v>Vancouver Island</v>
      </c>
      <c r="C716" t="str">
        <f t="shared" si="269"/>
        <v>dTRANS_e</v>
      </c>
      <c r="D716">
        <f t="shared" si="271"/>
        <v>43</v>
      </c>
      <c r="E716">
        <f t="shared" si="270"/>
        <v>2015</v>
      </c>
      <c r="F716">
        <v>1.0639383699261E-4</v>
      </c>
    </row>
    <row r="717" spans="1:6">
      <c r="A717" t="s">
        <v>2</v>
      </c>
      <c r="B717" t="str">
        <f t="shared" si="272"/>
        <v>Vancouver Island</v>
      </c>
      <c r="C717" t="str">
        <f t="shared" si="269"/>
        <v>dTRANS_e</v>
      </c>
      <c r="D717">
        <f t="shared" si="271"/>
        <v>44</v>
      </c>
      <c r="E717">
        <f t="shared" si="270"/>
        <v>2015</v>
      </c>
      <c r="F717">
        <v>1.07155191611628E-4</v>
      </c>
    </row>
    <row r="718" spans="1:6">
      <c r="A718" t="s">
        <v>2</v>
      </c>
      <c r="B718" t="str">
        <f t="shared" si="272"/>
        <v>Vancouver Island</v>
      </c>
      <c r="C718" t="str">
        <f t="shared" si="269"/>
        <v>dTRANS_e</v>
      </c>
      <c r="D718">
        <f t="shared" si="271"/>
        <v>45</v>
      </c>
      <c r="E718">
        <f t="shared" si="270"/>
        <v>2015</v>
      </c>
      <c r="F718">
        <v>1.00196713650073E-4</v>
      </c>
    </row>
    <row r="719" spans="1:6">
      <c r="A719" t="s">
        <v>2</v>
      </c>
      <c r="B719" t="str">
        <f t="shared" si="272"/>
        <v>Vancouver Island</v>
      </c>
      <c r="C719" t="str">
        <f t="shared" si="269"/>
        <v>dTRANS_e</v>
      </c>
      <c r="D719">
        <f t="shared" si="271"/>
        <v>46</v>
      </c>
      <c r="E719">
        <f t="shared" si="270"/>
        <v>2015</v>
      </c>
      <c r="F719" s="4">
        <v>9.3308282020450201E-5</v>
      </c>
    </row>
    <row r="720" spans="1:6">
      <c r="A720" t="s">
        <v>2</v>
      </c>
      <c r="B720" t="str">
        <f t="shared" si="272"/>
        <v>Vancouver Island</v>
      </c>
      <c r="C720" t="str">
        <f t="shared" si="269"/>
        <v>dTRANS_e</v>
      </c>
      <c r="D720">
        <f t="shared" si="271"/>
        <v>47</v>
      </c>
      <c r="E720">
        <f t="shared" si="270"/>
        <v>2015</v>
      </c>
      <c r="F720" s="4">
        <v>8.5339936656329596E-5</v>
      </c>
    </row>
    <row r="721" spans="1:6" ht="15.75" thickBot="1">
      <c r="A721" s="12" t="s">
        <v>2</v>
      </c>
      <c r="B721" s="12" t="str">
        <f t="shared" si="272"/>
        <v>Vancouver Island</v>
      </c>
      <c r="C721" s="12" t="str">
        <f t="shared" si="269"/>
        <v>dTRANS_e</v>
      </c>
      <c r="D721" s="12">
        <f t="shared" si="271"/>
        <v>48</v>
      </c>
      <c r="E721" s="12">
        <f t="shared" si="270"/>
        <v>2015</v>
      </c>
      <c r="F721" s="4">
        <v>7.3220414285579794E-5</v>
      </c>
    </row>
    <row r="722" spans="1:6">
      <c r="A722" t="s">
        <v>2</v>
      </c>
      <c r="B722" t="str">
        <f t="shared" si="272"/>
        <v>Vancouver Island</v>
      </c>
      <c r="C722" t="s">
        <v>146</v>
      </c>
      <c r="D722">
        <v>1</v>
      </c>
      <c r="E722">
        <f t="shared" si="270"/>
        <v>2015</v>
      </c>
      <c r="F722">
        <v>1.8823174811619E-4</v>
      </c>
    </row>
    <row r="723" spans="1:6">
      <c r="A723" t="s">
        <v>2</v>
      </c>
      <c r="B723" t="str">
        <f t="shared" si="272"/>
        <v>Vancouver Island</v>
      </c>
      <c r="C723" t="str">
        <f t="shared" ref="C723" si="273">C722</f>
        <v>dTRANS_h</v>
      </c>
      <c r="D723">
        <f t="shared" ref="D723:D769" si="274">D722+1</f>
        <v>2</v>
      </c>
      <c r="E723">
        <f t="shared" si="270"/>
        <v>2015</v>
      </c>
      <c r="F723" s="4">
        <v>1.1168E-4</v>
      </c>
    </row>
    <row r="724" spans="1:6">
      <c r="A724" t="s">
        <v>2</v>
      </c>
      <c r="B724" t="str">
        <f t="shared" si="272"/>
        <v>Vancouver Island</v>
      </c>
      <c r="C724" t="str">
        <f t="shared" ref="C724" si="275">C723</f>
        <v>dTRANS_h</v>
      </c>
      <c r="D724">
        <f t="shared" si="274"/>
        <v>3</v>
      </c>
      <c r="E724">
        <f t="shared" si="270"/>
        <v>2015</v>
      </c>
      <c r="F724" s="4">
        <v>8.2737899999999999E-5</v>
      </c>
    </row>
    <row r="725" spans="1:6">
      <c r="A725" t="s">
        <v>2</v>
      </c>
      <c r="B725" t="str">
        <f t="shared" si="272"/>
        <v>Vancouver Island</v>
      </c>
      <c r="C725" t="str">
        <f t="shared" ref="C725" si="276">C724</f>
        <v>dTRANS_h</v>
      </c>
      <c r="D725">
        <f t="shared" si="274"/>
        <v>4</v>
      </c>
      <c r="E725">
        <f t="shared" si="270"/>
        <v>2015</v>
      </c>
      <c r="F725" s="4">
        <v>6.4195000000000005E-5</v>
      </c>
    </row>
    <row r="726" spans="1:6">
      <c r="A726" t="s">
        <v>2</v>
      </c>
      <c r="B726" t="str">
        <f t="shared" si="272"/>
        <v>Vancouver Island</v>
      </c>
      <c r="C726" t="str">
        <f t="shared" ref="C726" si="277">C725</f>
        <v>dTRANS_h</v>
      </c>
      <c r="D726">
        <f t="shared" si="274"/>
        <v>5</v>
      </c>
      <c r="E726">
        <f t="shared" si="270"/>
        <v>2015</v>
      </c>
      <c r="F726" s="4">
        <v>5.2063800000000001E-5</v>
      </c>
    </row>
    <row r="727" spans="1:6">
      <c r="A727" t="s">
        <v>2</v>
      </c>
      <c r="B727" t="str">
        <f t="shared" si="272"/>
        <v>Vancouver Island</v>
      </c>
      <c r="C727" t="str">
        <f t="shared" ref="C727" si="278">C726</f>
        <v>dTRANS_h</v>
      </c>
      <c r="D727">
        <f t="shared" si="274"/>
        <v>6</v>
      </c>
      <c r="E727">
        <f t="shared" si="270"/>
        <v>2015</v>
      </c>
      <c r="F727" s="4">
        <v>4.5153700000000001E-5</v>
      </c>
    </row>
    <row r="728" spans="1:6">
      <c r="A728" t="s">
        <v>2</v>
      </c>
      <c r="B728" t="str">
        <f t="shared" si="272"/>
        <v>Vancouver Island</v>
      </c>
      <c r="C728" t="str">
        <f t="shared" ref="C728" si="279">C727</f>
        <v>dTRANS_h</v>
      </c>
      <c r="D728">
        <f t="shared" si="274"/>
        <v>7</v>
      </c>
      <c r="E728">
        <f t="shared" si="270"/>
        <v>2015</v>
      </c>
      <c r="F728" s="4">
        <v>4.8600599999999997E-5</v>
      </c>
    </row>
    <row r="729" spans="1:6">
      <c r="A729" t="s">
        <v>2</v>
      </c>
      <c r="B729" t="str">
        <f t="shared" si="272"/>
        <v>Vancouver Island</v>
      </c>
      <c r="C729" t="str">
        <f t="shared" ref="C729" si="280">C728</f>
        <v>dTRANS_h</v>
      </c>
      <c r="D729">
        <f t="shared" si="274"/>
        <v>8</v>
      </c>
      <c r="E729">
        <f t="shared" si="270"/>
        <v>2015</v>
      </c>
      <c r="F729" s="4">
        <v>6.2482000000000002E-5</v>
      </c>
    </row>
    <row r="730" spans="1:6">
      <c r="A730" t="s">
        <v>2</v>
      </c>
      <c r="B730" t="str">
        <f t="shared" si="272"/>
        <v>Vancouver Island</v>
      </c>
      <c r="C730" t="str">
        <f t="shared" ref="C730" si="281">C729</f>
        <v>dTRANS_h</v>
      </c>
      <c r="D730">
        <f t="shared" si="274"/>
        <v>9</v>
      </c>
      <c r="E730">
        <f t="shared" si="270"/>
        <v>2015</v>
      </c>
      <c r="F730" s="4">
        <v>7.8419199999999996E-5</v>
      </c>
    </row>
    <row r="731" spans="1:6">
      <c r="A731" t="s">
        <v>2</v>
      </c>
      <c r="B731" t="str">
        <f t="shared" si="272"/>
        <v>Vancouver Island</v>
      </c>
      <c r="C731" t="str">
        <f t="shared" ref="C731" si="282">C730</f>
        <v>dTRANS_h</v>
      </c>
      <c r="D731">
        <f t="shared" si="274"/>
        <v>10</v>
      </c>
      <c r="E731">
        <f t="shared" si="270"/>
        <v>2015</v>
      </c>
      <c r="F731" s="4">
        <v>9.0880799999999999E-5</v>
      </c>
    </row>
    <row r="732" spans="1:6">
      <c r="A732" t="s">
        <v>2</v>
      </c>
      <c r="B732" t="str">
        <f t="shared" si="272"/>
        <v>Vancouver Island</v>
      </c>
      <c r="C732" t="str">
        <f t="shared" ref="C732" si="283">C731</f>
        <v>dTRANS_h</v>
      </c>
      <c r="D732">
        <f t="shared" si="274"/>
        <v>11</v>
      </c>
      <c r="E732">
        <f t="shared" si="270"/>
        <v>2015</v>
      </c>
      <c r="F732" s="4">
        <v>9.0842500000000003E-5</v>
      </c>
    </row>
    <row r="733" spans="1:6">
      <c r="A733" t="s">
        <v>2</v>
      </c>
      <c r="B733" t="str">
        <f t="shared" si="272"/>
        <v>Vancouver Island</v>
      </c>
      <c r="C733" t="str">
        <f t="shared" ref="C733" si="284">C732</f>
        <v>dTRANS_h</v>
      </c>
      <c r="D733">
        <f t="shared" si="274"/>
        <v>12</v>
      </c>
      <c r="E733">
        <f t="shared" si="270"/>
        <v>2015</v>
      </c>
      <c r="F733" s="4">
        <v>8.90332E-5</v>
      </c>
    </row>
    <row r="734" spans="1:6">
      <c r="A734" t="s">
        <v>2</v>
      </c>
      <c r="B734" t="str">
        <f t="shared" si="272"/>
        <v>Vancouver Island</v>
      </c>
      <c r="C734" t="str">
        <f t="shared" ref="C734" si="285">C733</f>
        <v>dTRANS_h</v>
      </c>
      <c r="D734">
        <f t="shared" si="274"/>
        <v>13</v>
      </c>
      <c r="E734">
        <f t="shared" si="270"/>
        <v>2015</v>
      </c>
      <c r="F734" s="4">
        <v>9.2969700000000005E-5</v>
      </c>
    </row>
    <row r="735" spans="1:6">
      <c r="A735" t="s">
        <v>2</v>
      </c>
      <c r="B735" t="str">
        <f t="shared" si="272"/>
        <v>Vancouver Island</v>
      </c>
      <c r="C735" t="str">
        <f t="shared" ref="C735" si="286">C734</f>
        <v>dTRANS_h</v>
      </c>
      <c r="D735">
        <f t="shared" si="274"/>
        <v>14</v>
      </c>
      <c r="E735">
        <f t="shared" si="270"/>
        <v>2015</v>
      </c>
      <c r="F735" s="4">
        <v>9.3171999999999995E-5</v>
      </c>
    </row>
    <row r="736" spans="1:6">
      <c r="A736" t="s">
        <v>2</v>
      </c>
      <c r="B736" t="str">
        <f t="shared" si="272"/>
        <v>Vancouver Island</v>
      </c>
      <c r="C736" t="str">
        <f t="shared" ref="C736" si="287">C735</f>
        <v>dTRANS_h</v>
      </c>
      <c r="D736">
        <f t="shared" si="274"/>
        <v>15</v>
      </c>
      <c r="E736">
        <f t="shared" si="270"/>
        <v>2015</v>
      </c>
      <c r="F736" s="4">
        <v>1.04615E-4</v>
      </c>
    </row>
    <row r="737" spans="1:6">
      <c r="A737" t="s">
        <v>2</v>
      </c>
      <c r="B737" t="str">
        <f t="shared" si="272"/>
        <v>Vancouver Island</v>
      </c>
      <c r="C737" t="str">
        <f t="shared" ref="C737" si="288">C736</f>
        <v>dTRANS_h</v>
      </c>
      <c r="D737">
        <f t="shared" si="274"/>
        <v>16</v>
      </c>
      <c r="E737">
        <f t="shared" si="270"/>
        <v>2015</v>
      </c>
      <c r="F737" s="4">
        <v>1.1372E-4</v>
      </c>
    </row>
    <row r="738" spans="1:6">
      <c r="A738" t="s">
        <v>2</v>
      </c>
      <c r="B738" t="str">
        <f t="shared" si="272"/>
        <v>Vancouver Island</v>
      </c>
      <c r="C738" t="str">
        <f t="shared" ref="C738" si="289">C737</f>
        <v>dTRANS_h</v>
      </c>
      <c r="D738">
        <f t="shared" si="274"/>
        <v>17</v>
      </c>
      <c r="E738">
        <f t="shared" si="270"/>
        <v>2015</v>
      </c>
      <c r="F738" s="4">
        <v>1.2243200000000001E-4</v>
      </c>
    </row>
    <row r="739" spans="1:6">
      <c r="A739" t="s">
        <v>2</v>
      </c>
      <c r="B739" t="str">
        <f t="shared" si="272"/>
        <v>Vancouver Island</v>
      </c>
      <c r="C739" t="str">
        <f t="shared" ref="C739" si="290">C738</f>
        <v>dTRANS_h</v>
      </c>
      <c r="D739">
        <f t="shared" si="274"/>
        <v>18</v>
      </c>
      <c r="E739">
        <f t="shared" si="270"/>
        <v>2015</v>
      </c>
      <c r="F739" s="4">
        <v>1.41283E-4</v>
      </c>
    </row>
    <row r="740" spans="1:6">
      <c r="A740" t="s">
        <v>2</v>
      </c>
      <c r="B740" t="str">
        <f t="shared" si="272"/>
        <v>Vancouver Island</v>
      </c>
      <c r="C740" t="str">
        <f t="shared" ref="C740" si="291">C739</f>
        <v>dTRANS_h</v>
      </c>
      <c r="D740">
        <f t="shared" si="274"/>
        <v>19</v>
      </c>
      <c r="E740">
        <f t="shared" si="270"/>
        <v>2015</v>
      </c>
      <c r="F740" s="4">
        <v>1.7956600000000001E-4</v>
      </c>
    </row>
    <row r="741" spans="1:6">
      <c r="A741" t="s">
        <v>2</v>
      </c>
      <c r="B741" t="str">
        <f t="shared" si="272"/>
        <v>Vancouver Island</v>
      </c>
      <c r="C741" t="str">
        <f t="shared" ref="C741" si="292">C740</f>
        <v>dTRANS_h</v>
      </c>
      <c r="D741">
        <f t="shared" si="274"/>
        <v>20</v>
      </c>
      <c r="E741">
        <f t="shared" si="270"/>
        <v>2015</v>
      </c>
      <c r="F741" s="4">
        <v>1.93599E-4</v>
      </c>
    </row>
    <row r="742" spans="1:6">
      <c r="A742" t="s">
        <v>2</v>
      </c>
      <c r="B742" t="str">
        <f t="shared" si="272"/>
        <v>Vancouver Island</v>
      </c>
      <c r="C742" t="str">
        <f t="shared" ref="C742" si="293">C741</f>
        <v>dTRANS_h</v>
      </c>
      <c r="D742">
        <f t="shared" si="274"/>
        <v>21</v>
      </c>
      <c r="E742">
        <f t="shared" si="270"/>
        <v>2015</v>
      </c>
      <c r="F742" s="4">
        <v>1.82812E-4</v>
      </c>
    </row>
    <row r="743" spans="1:6">
      <c r="A743" t="s">
        <v>2</v>
      </c>
      <c r="B743" t="str">
        <f t="shared" si="272"/>
        <v>Vancouver Island</v>
      </c>
      <c r="C743" t="str">
        <f t="shared" ref="C743" si="294">C742</f>
        <v>dTRANS_h</v>
      </c>
      <c r="D743">
        <f t="shared" si="274"/>
        <v>22</v>
      </c>
      <c r="E743">
        <f t="shared" si="270"/>
        <v>2015</v>
      </c>
      <c r="F743" s="4">
        <v>1.7174399999999999E-4</v>
      </c>
    </row>
    <row r="744" spans="1:6">
      <c r="A744" t="s">
        <v>2</v>
      </c>
      <c r="B744" t="str">
        <f t="shared" si="272"/>
        <v>Vancouver Island</v>
      </c>
      <c r="C744" t="str">
        <f t="shared" ref="C744" si="295">C743</f>
        <v>dTRANS_h</v>
      </c>
      <c r="D744">
        <f t="shared" si="274"/>
        <v>23</v>
      </c>
      <c r="E744">
        <f t="shared" si="270"/>
        <v>2015</v>
      </c>
      <c r="F744" s="4">
        <v>1.7292800000000001E-4</v>
      </c>
    </row>
    <row r="745" spans="1:6">
      <c r="A745" t="s">
        <v>2</v>
      </c>
      <c r="B745" t="str">
        <f t="shared" si="272"/>
        <v>Vancouver Island</v>
      </c>
      <c r="C745" t="str">
        <f t="shared" ref="C745" si="296">C744</f>
        <v>dTRANS_h</v>
      </c>
      <c r="D745">
        <f t="shared" si="274"/>
        <v>24</v>
      </c>
      <c r="E745">
        <f t="shared" si="270"/>
        <v>2015</v>
      </c>
      <c r="F745" s="4">
        <v>1.8982299999999999E-4</v>
      </c>
    </row>
    <row r="746" spans="1:6">
      <c r="A746" t="s">
        <v>2</v>
      </c>
      <c r="B746" t="str">
        <f t="shared" si="272"/>
        <v>Vancouver Island</v>
      </c>
      <c r="C746" t="str">
        <f t="shared" ref="C746" si="297">C745</f>
        <v>dTRANS_h</v>
      </c>
      <c r="D746">
        <f t="shared" si="274"/>
        <v>25</v>
      </c>
      <c r="E746">
        <f t="shared" si="270"/>
        <v>2015</v>
      </c>
      <c r="F746" s="4">
        <v>1.64974E-4</v>
      </c>
    </row>
    <row r="747" spans="1:6">
      <c r="A747" t="s">
        <v>2</v>
      </c>
      <c r="B747" t="str">
        <f t="shared" si="272"/>
        <v>Vancouver Island</v>
      </c>
      <c r="C747" t="str">
        <f t="shared" ref="C747" si="298">C746</f>
        <v>dTRANS_h</v>
      </c>
      <c r="D747">
        <f t="shared" si="274"/>
        <v>26</v>
      </c>
      <c r="E747">
        <f t="shared" si="270"/>
        <v>2015</v>
      </c>
      <c r="F747" s="4">
        <v>1.1168E-4</v>
      </c>
    </row>
    <row r="748" spans="1:6">
      <c r="A748" t="s">
        <v>2</v>
      </c>
      <c r="B748" t="str">
        <f t="shared" si="272"/>
        <v>Vancouver Island</v>
      </c>
      <c r="C748" t="str">
        <f t="shared" ref="C748" si="299">C747</f>
        <v>dTRANS_h</v>
      </c>
      <c r="D748">
        <f t="shared" si="274"/>
        <v>27</v>
      </c>
      <c r="E748">
        <f t="shared" si="270"/>
        <v>2015</v>
      </c>
      <c r="F748" s="4">
        <v>8.2737899999999999E-5</v>
      </c>
    </row>
    <row r="749" spans="1:6">
      <c r="A749" t="s">
        <v>2</v>
      </c>
      <c r="B749" t="str">
        <f t="shared" si="272"/>
        <v>Vancouver Island</v>
      </c>
      <c r="C749" t="str">
        <f t="shared" ref="C749" si="300">C748</f>
        <v>dTRANS_h</v>
      </c>
      <c r="D749">
        <f t="shared" si="274"/>
        <v>28</v>
      </c>
      <c r="E749">
        <f t="shared" si="270"/>
        <v>2015</v>
      </c>
      <c r="F749" s="4">
        <v>6.4195000000000005E-5</v>
      </c>
    </row>
    <row r="750" spans="1:6">
      <c r="A750" t="s">
        <v>2</v>
      </c>
      <c r="B750" t="str">
        <f t="shared" si="272"/>
        <v>Vancouver Island</v>
      </c>
      <c r="C750" t="str">
        <f t="shared" ref="C750" si="301">C749</f>
        <v>dTRANS_h</v>
      </c>
      <c r="D750">
        <f t="shared" si="274"/>
        <v>29</v>
      </c>
      <c r="E750">
        <f t="shared" si="270"/>
        <v>2015</v>
      </c>
      <c r="F750" s="4">
        <v>5.2063800000000001E-5</v>
      </c>
    </row>
    <row r="751" spans="1:6">
      <c r="A751" t="s">
        <v>2</v>
      </c>
      <c r="B751" t="str">
        <f t="shared" si="272"/>
        <v>Vancouver Island</v>
      </c>
      <c r="C751" t="str">
        <f t="shared" ref="C751" si="302">C750</f>
        <v>dTRANS_h</v>
      </c>
      <c r="D751">
        <f t="shared" si="274"/>
        <v>30</v>
      </c>
      <c r="E751">
        <f t="shared" si="270"/>
        <v>2015</v>
      </c>
      <c r="F751" s="4">
        <v>4.5153700000000001E-5</v>
      </c>
    </row>
    <row r="752" spans="1:6">
      <c r="A752" t="s">
        <v>2</v>
      </c>
      <c r="B752" t="str">
        <f t="shared" si="272"/>
        <v>Vancouver Island</v>
      </c>
      <c r="C752" t="str">
        <f t="shared" ref="C752" si="303">C751</f>
        <v>dTRANS_h</v>
      </c>
      <c r="D752">
        <f t="shared" si="274"/>
        <v>31</v>
      </c>
      <c r="E752">
        <f t="shared" si="270"/>
        <v>2015</v>
      </c>
      <c r="F752" s="4">
        <v>4.8600599999999997E-5</v>
      </c>
    </row>
    <row r="753" spans="1:6">
      <c r="A753" t="s">
        <v>2</v>
      </c>
      <c r="B753" t="str">
        <f t="shared" si="272"/>
        <v>Vancouver Island</v>
      </c>
      <c r="C753" t="str">
        <f t="shared" ref="C753" si="304">C752</f>
        <v>dTRANS_h</v>
      </c>
      <c r="D753">
        <f t="shared" si="274"/>
        <v>32</v>
      </c>
      <c r="E753">
        <f t="shared" ref="E753:E769" si="305">E752</f>
        <v>2015</v>
      </c>
      <c r="F753" s="4">
        <v>6.2482000000000002E-5</v>
      </c>
    </row>
    <row r="754" spans="1:6">
      <c r="A754" t="s">
        <v>2</v>
      </c>
      <c r="B754" t="str">
        <f t="shared" si="272"/>
        <v>Vancouver Island</v>
      </c>
      <c r="C754" t="str">
        <f t="shared" ref="C754" si="306">C753</f>
        <v>dTRANS_h</v>
      </c>
      <c r="D754">
        <f t="shared" si="274"/>
        <v>33</v>
      </c>
      <c r="E754">
        <f t="shared" si="305"/>
        <v>2015</v>
      </c>
      <c r="F754" s="4">
        <v>7.8419199999999996E-5</v>
      </c>
    </row>
    <row r="755" spans="1:6">
      <c r="A755" t="s">
        <v>2</v>
      </c>
      <c r="B755" t="str">
        <f t="shared" si="272"/>
        <v>Vancouver Island</v>
      </c>
      <c r="C755" t="str">
        <f t="shared" ref="C755" si="307">C754</f>
        <v>dTRANS_h</v>
      </c>
      <c r="D755">
        <f t="shared" si="274"/>
        <v>34</v>
      </c>
      <c r="E755">
        <f t="shared" si="305"/>
        <v>2015</v>
      </c>
      <c r="F755" s="4">
        <v>9.0880799999999999E-5</v>
      </c>
    </row>
    <row r="756" spans="1:6">
      <c r="A756" t="s">
        <v>2</v>
      </c>
      <c r="B756" t="str">
        <f t="shared" si="272"/>
        <v>Vancouver Island</v>
      </c>
      <c r="C756" t="str">
        <f t="shared" ref="C756" si="308">C755</f>
        <v>dTRANS_h</v>
      </c>
      <c r="D756">
        <f t="shared" si="274"/>
        <v>35</v>
      </c>
      <c r="E756">
        <f t="shared" si="305"/>
        <v>2015</v>
      </c>
      <c r="F756" s="4">
        <v>9.0842500000000003E-5</v>
      </c>
    </row>
    <row r="757" spans="1:6">
      <c r="A757" t="s">
        <v>2</v>
      </c>
      <c r="B757" t="str">
        <f t="shared" si="272"/>
        <v>Vancouver Island</v>
      </c>
      <c r="C757" t="str">
        <f t="shared" ref="C757" si="309">C756</f>
        <v>dTRANS_h</v>
      </c>
      <c r="D757">
        <f t="shared" si="274"/>
        <v>36</v>
      </c>
      <c r="E757">
        <f t="shared" si="305"/>
        <v>2015</v>
      </c>
      <c r="F757" s="4">
        <v>8.90332E-5</v>
      </c>
    </row>
    <row r="758" spans="1:6">
      <c r="A758" t="s">
        <v>2</v>
      </c>
      <c r="B758" t="str">
        <f t="shared" si="272"/>
        <v>Vancouver Island</v>
      </c>
      <c r="C758" t="str">
        <f t="shared" ref="C758" si="310">C757</f>
        <v>dTRANS_h</v>
      </c>
      <c r="D758">
        <f t="shared" si="274"/>
        <v>37</v>
      </c>
      <c r="E758">
        <f t="shared" si="305"/>
        <v>2015</v>
      </c>
      <c r="F758" s="4">
        <v>9.2969700000000005E-5</v>
      </c>
    </row>
    <row r="759" spans="1:6">
      <c r="A759" t="s">
        <v>2</v>
      </c>
      <c r="B759" t="str">
        <f t="shared" si="272"/>
        <v>Vancouver Island</v>
      </c>
      <c r="C759" t="str">
        <f t="shared" ref="C759" si="311">C758</f>
        <v>dTRANS_h</v>
      </c>
      <c r="D759">
        <f t="shared" si="274"/>
        <v>38</v>
      </c>
      <c r="E759">
        <f t="shared" si="305"/>
        <v>2015</v>
      </c>
      <c r="F759" s="4">
        <v>9.3171999999999995E-5</v>
      </c>
    </row>
    <row r="760" spans="1:6">
      <c r="A760" t="s">
        <v>2</v>
      </c>
      <c r="B760" t="str">
        <f t="shared" si="272"/>
        <v>Vancouver Island</v>
      </c>
      <c r="C760" t="str">
        <f t="shared" ref="C760" si="312">C759</f>
        <v>dTRANS_h</v>
      </c>
      <c r="D760">
        <f t="shared" si="274"/>
        <v>39</v>
      </c>
      <c r="E760">
        <f t="shared" si="305"/>
        <v>2015</v>
      </c>
      <c r="F760" s="4">
        <v>1.04615E-4</v>
      </c>
    </row>
    <row r="761" spans="1:6">
      <c r="A761" t="s">
        <v>2</v>
      </c>
      <c r="B761" t="str">
        <f t="shared" si="272"/>
        <v>Vancouver Island</v>
      </c>
      <c r="C761" t="str">
        <f t="shared" ref="C761" si="313">C760</f>
        <v>dTRANS_h</v>
      </c>
      <c r="D761">
        <f t="shared" si="274"/>
        <v>40</v>
      </c>
      <c r="E761">
        <f t="shared" si="305"/>
        <v>2015</v>
      </c>
      <c r="F761" s="4">
        <v>1.1372E-4</v>
      </c>
    </row>
    <row r="762" spans="1:6">
      <c r="A762" t="s">
        <v>2</v>
      </c>
      <c r="B762" t="str">
        <f t="shared" si="272"/>
        <v>Vancouver Island</v>
      </c>
      <c r="C762" t="str">
        <f t="shared" ref="C762" si="314">C761</f>
        <v>dTRANS_h</v>
      </c>
      <c r="D762">
        <f t="shared" si="274"/>
        <v>41</v>
      </c>
      <c r="E762">
        <f t="shared" si="305"/>
        <v>2015</v>
      </c>
      <c r="F762" s="4">
        <v>1.2243200000000001E-4</v>
      </c>
    </row>
    <row r="763" spans="1:6">
      <c r="A763" t="s">
        <v>2</v>
      </c>
      <c r="B763" t="str">
        <f t="shared" si="272"/>
        <v>Vancouver Island</v>
      </c>
      <c r="C763" t="str">
        <f t="shared" ref="C763" si="315">C762</f>
        <v>dTRANS_h</v>
      </c>
      <c r="D763">
        <f t="shared" si="274"/>
        <v>42</v>
      </c>
      <c r="E763">
        <f t="shared" si="305"/>
        <v>2015</v>
      </c>
      <c r="F763" s="4">
        <v>1.41283E-4</v>
      </c>
    </row>
    <row r="764" spans="1:6">
      <c r="A764" t="s">
        <v>2</v>
      </c>
      <c r="B764" t="str">
        <f t="shared" si="272"/>
        <v>Vancouver Island</v>
      </c>
      <c r="C764" t="str">
        <f t="shared" ref="C764" si="316">C763</f>
        <v>dTRANS_h</v>
      </c>
      <c r="D764">
        <f t="shared" si="274"/>
        <v>43</v>
      </c>
      <c r="E764">
        <f t="shared" si="305"/>
        <v>2015</v>
      </c>
      <c r="F764" s="4">
        <v>1.7956600000000001E-4</v>
      </c>
    </row>
    <row r="765" spans="1:6">
      <c r="A765" t="s">
        <v>2</v>
      </c>
      <c r="B765" t="str">
        <f t="shared" si="272"/>
        <v>Vancouver Island</v>
      </c>
      <c r="C765" t="str">
        <f t="shared" ref="C765" si="317">C764</f>
        <v>dTRANS_h</v>
      </c>
      <c r="D765">
        <f t="shared" si="274"/>
        <v>44</v>
      </c>
      <c r="E765">
        <f t="shared" si="305"/>
        <v>2015</v>
      </c>
      <c r="F765" s="4">
        <v>1.93599E-4</v>
      </c>
    </row>
    <row r="766" spans="1:6">
      <c r="A766" t="s">
        <v>2</v>
      </c>
      <c r="B766" t="str">
        <f t="shared" si="272"/>
        <v>Vancouver Island</v>
      </c>
      <c r="C766" t="str">
        <f t="shared" ref="C766" si="318">C765</f>
        <v>dTRANS_h</v>
      </c>
      <c r="D766">
        <f t="shared" si="274"/>
        <v>45</v>
      </c>
      <c r="E766">
        <f t="shared" si="305"/>
        <v>2015</v>
      </c>
      <c r="F766" s="4">
        <v>1.82812E-4</v>
      </c>
    </row>
    <row r="767" spans="1:6">
      <c r="A767" t="s">
        <v>2</v>
      </c>
      <c r="B767" t="str">
        <f t="shared" si="272"/>
        <v>Vancouver Island</v>
      </c>
      <c r="C767" t="str">
        <f t="shared" ref="C767" si="319">C766</f>
        <v>dTRANS_h</v>
      </c>
      <c r="D767">
        <f t="shared" si="274"/>
        <v>46</v>
      </c>
      <c r="E767">
        <f t="shared" si="305"/>
        <v>2015</v>
      </c>
      <c r="F767" s="4">
        <v>1.7174399999999999E-4</v>
      </c>
    </row>
    <row r="768" spans="1:6">
      <c r="A768" t="s">
        <v>2</v>
      </c>
      <c r="B768" t="str">
        <f t="shared" si="272"/>
        <v>Vancouver Island</v>
      </c>
      <c r="C768" t="str">
        <f t="shared" ref="C768" si="320">C767</f>
        <v>dTRANS_h</v>
      </c>
      <c r="D768">
        <f t="shared" si="274"/>
        <v>47</v>
      </c>
      <c r="E768">
        <f t="shared" si="305"/>
        <v>2015</v>
      </c>
      <c r="F768" s="4">
        <v>1.7292800000000001E-4</v>
      </c>
    </row>
    <row r="769" spans="1:6">
      <c r="A769" t="s">
        <v>2</v>
      </c>
      <c r="B769" t="str">
        <f t="shared" si="272"/>
        <v>Vancouver Island</v>
      </c>
      <c r="C769" t="str">
        <f t="shared" ref="C769" si="321">C768</f>
        <v>dTRANS_h</v>
      </c>
      <c r="D769">
        <f t="shared" si="274"/>
        <v>48</v>
      </c>
      <c r="E769">
        <f t="shared" si="305"/>
        <v>2015</v>
      </c>
      <c r="F769" s="4">
        <v>1.8982299999999999E-4</v>
      </c>
    </row>
  </sheetData>
  <phoneticPr fontId="4" type="noConversion"/>
  <conditionalFormatting sqref="A1:XFD1048576">
    <cfRule type="cellIs" dxfId="245" priority="1" operator="equal">
      <formula>"No"</formula>
    </cfRule>
    <cfRule type="cellIs" dxfId="24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A8B-E857-46AA-8CBE-31261B6E0095}">
  <dimension ref="A1:D49"/>
  <sheetViews>
    <sheetView topLeftCell="A19" workbookViewId="0">
      <selection activeCell="O17" sqref="O17"/>
    </sheetView>
  </sheetViews>
  <sheetFormatPr defaultRowHeight="15"/>
  <cols>
    <col min="1" max="1" width="10.7109375" customWidth="1"/>
    <col min="2" max="2" width="11.42578125" customWidth="1"/>
    <col min="3" max="3" width="9.42578125" customWidth="1"/>
    <col min="4" max="4" width="14.5703125" customWidth="1"/>
  </cols>
  <sheetData>
    <row r="1" spans="1:4">
      <c r="A1" t="s">
        <v>1</v>
      </c>
      <c r="B1" t="s">
        <v>20</v>
      </c>
      <c r="C1" t="s">
        <v>24</v>
      </c>
      <c r="D1" s="5" t="s">
        <v>23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</sheetData>
  <conditionalFormatting sqref="A1:XFD1048576">
    <cfRule type="cellIs" dxfId="242" priority="1" operator="equal">
      <formula>"No"</formula>
    </cfRule>
    <cfRule type="cellIs" dxfId="24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3C0C-85CC-4111-8D6A-C52F3753D297}">
  <dimension ref="A1:D49"/>
  <sheetViews>
    <sheetView workbookViewId="0">
      <selection activeCell="M29" sqref="M29"/>
    </sheetView>
  </sheetViews>
  <sheetFormatPr defaultRowHeight="15"/>
  <cols>
    <col min="1" max="1" width="11" customWidth="1"/>
    <col min="2" max="2" width="11.42578125" customWidth="1"/>
    <col min="3" max="3" width="10.28515625" customWidth="1"/>
    <col min="4" max="4" width="15.140625" customWidth="1"/>
  </cols>
  <sheetData>
    <row r="1" spans="1:4">
      <c r="A1" t="s">
        <v>1</v>
      </c>
      <c r="B1" t="s">
        <v>20</v>
      </c>
      <c r="C1" t="s">
        <v>26</v>
      </c>
      <c r="D1" t="s">
        <v>25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</sheetData>
  <conditionalFormatting sqref="A1:XFD1048576">
    <cfRule type="cellIs" dxfId="240" priority="1" operator="equal">
      <formula>"No"</formula>
    </cfRule>
    <cfRule type="cellIs" dxfId="23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Discount_Rate</vt:lpstr>
      <vt:lpstr>Depreciation_Method</vt:lpstr>
      <vt:lpstr>Trade_Route</vt:lpstr>
      <vt:lpstr>Specified_Annual_Demand</vt:lpstr>
      <vt:lpstr>Accumulated_Annual_Demand</vt:lpstr>
      <vt:lpstr>Year_Split</vt:lpstr>
      <vt:lpstr>Specified_Demand_Profile</vt:lpstr>
      <vt:lpstr>Conversionls</vt:lpstr>
      <vt:lpstr>Conversionld</vt:lpstr>
      <vt:lpstr>Conversionlh</vt:lpstr>
      <vt:lpstr>Day_Split</vt:lpstr>
      <vt:lpstr>Days_In_Day_Type</vt:lpstr>
      <vt:lpstr>Capacity_To_Activity_Unit</vt:lpstr>
      <vt:lpstr>Tech_Peak_TS</vt:lpstr>
      <vt:lpstr>Operational_Life</vt:lpstr>
      <vt:lpstr>Residual_Capacity</vt:lpstr>
      <vt:lpstr>Capacity_1_Technology_Unit</vt:lpstr>
      <vt:lpstr>Total_Annual_Max_Capacity</vt:lpstr>
      <vt:lpstr>Total_Annual_Min_Capacity</vt:lpstr>
      <vt:lpstr>T_AnnualMax_CapacityInvestment</vt:lpstr>
      <vt:lpstr>T_AnnualMin_CapacityInvestment</vt:lpstr>
      <vt:lpstr>TotalTechAnnualActivityUpLimit</vt:lpstr>
      <vt:lpstr>TotalTechAnnualActivityLowLimit</vt:lpstr>
      <vt:lpstr>T_TechModelPeriodActivity_UL</vt:lpstr>
      <vt:lpstr>T_TechModelPeriodActivity_LL</vt:lpstr>
      <vt:lpstr>Capital_Cost</vt:lpstr>
      <vt:lpstr>Fixed_Cost</vt:lpstr>
      <vt:lpstr>Variable_Cost</vt:lpstr>
      <vt:lpstr>Input_Activity_Ratio</vt:lpstr>
      <vt:lpstr>Output_Activity_Ratio</vt:lpstr>
      <vt:lpstr>Availability_Factor</vt:lpstr>
      <vt:lpstr>Capacity_Factor</vt:lpstr>
      <vt:lpstr>Reserve_Margin_Tag_Fuel</vt:lpstr>
      <vt:lpstr>Reserve_Margin_Tag_Technology</vt:lpstr>
      <vt:lpstr>Reserve_Margin</vt:lpstr>
      <vt:lpstr>Emission_Activity_Ratio</vt:lpstr>
      <vt:lpstr>Emissions_Penalty</vt:lpstr>
      <vt:lpstr>Annual_Exogenous_Emission</vt:lpstr>
      <vt:lpstr>Annual_Emission_Limit</vt:lpstr>
      <vt:lpstr>ModelPeriod_Exogenous_Emission</vt:lpstr>
      <vt:lpstr>Model_Period_Emission_Limit</vt:lpstr>
      <vt:lpstr>Technology_Storage</vt:lpstr>
      <vt:lpstr>Storage_Max_Charge_Rate</vt:lpstr>
      <vt:lpstr>Storage_Max_Discharge_Rate</vt:lpstr>
      <vt:lpstr>Min_Storage_Charge</vt:lpstr>
      <vt:lpstr>OperationalLife_Storage</vt:lpstr>
      <vt:lpstr>Capital_Cost_Storage</vt:lpstr>
      <vt:lpstr>Residual_Storage_Capacity</vt:lpstr>
      <vt:lpstr>Stored_Energy_Value</vt:lpstr>
      <vt:lpstr>Storage_Max_Capacity</vt:lpstr>
      <vt:lpstr>RE_Tag_Technology</vt:lpstr>
      <vt:lpstr>RE_Tag_Fuel</vt:lpstr>
      <vt:lpstr>RE_Min_Production_Target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Piyush Lamba</cp:lastModifiedBy>
  <dcterms:created xsi:type="dcterms:W3CDTF">2015-06-05T18:17:20Z</dcterms:created>
  <dcterms:modified xsi:type="dcterms:W3CDTF">2022-04-29T18:12:03Z</dcterms:modified>
</cp:coreProperties>
</file>