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3.xml" ContentType="application/vnd.ms-excel.slicer+xml"/>
  <Override PartName="/xl/pivotTables/pivotTable10.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slicers/slicer4.xml" ContentType="application/vnd.ms-excel.slicer+xml"/>
  <Override PartName="/xl/pivotTables/pivotTable11.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licers/slicer5.xml" ContentType="application/vnd.ms-excel.slicer+xml"/>
  <Override PartName="/xl/pivotTables/pivotTable12.xml" ContentType="application/vnd.openxmlformats-officedocument.spreadsheetml.pivotTable+xml"/>
  <Override PartName="/xl/drawings/drawing6.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slicers/slicer6.xml" ContentType="application/vnd.ms-excel.slicer+xml"/>
  <Override PartName="/xl/pivotTables/pivotTable13.xml" ContentType="application/vnd.openxmlformats-officedocument.spreadsheetml.pivotTable+xml"/>
  <Override PartName="/xl/drawings/drawing7.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slicers/slicer7.xml" ContentType="application/vnd.ms-excel.slicer+xml"/>
  <Override PartName="/xl/pivotTables/pivotTable14.xml" ContentType="application/vnd.openxmlformats-officedocument.spreadsheetml.pivotTable+xml"/>
  <Override PartName="/xl/drawings/drawing8.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slicers/slicer8.xml" ContentType="application/vnd.ms-excel.slicer+xml"/>
  <Override PartName="/xl/pivotTables/pivotTable15.xml" ContentType="application/vnd.openxmlformats-officedocument.spreadsheetml.pivotTable+xml"/>
  <Override PartName="/xl/drawings/drawing9.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slicers/slicer9.xml" ContentType="application/vnd.ms-excel.slicer+xml"/>
  <Override PartName="/xl/pivotTables/pivotTable16.xml" ContentType="application/vnd.openxmlformats-officedocument.spreadsheetml.pivotTable+xml"/>
  <Override PartName="/xl/drawings/drawing10.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slicers/slicer10.xml" ContentType="application/vnd.ms-excel.slicer+xml"/>
  <Override PartName="/xl/drawings/drawing11.xml" ContentType="application/vnd.openxmlformats-officedocument.drawing+xml"/>
  <Override PartName="/xl/tables/table22.xml" ContentType="application/vnd.openxmlformats-officedocument.spreadsheetml.table+xml"/>
  <Override PartName="/xl/slicers/slicer11.xml" ContentType="application/vnd.ms-excel.slicer+xml"/>
  <Override PartName="/xl/drawings/drawing12.xml" ContentType="application/vnd.openxmlformats-officedocument.drawing+xml"/>
  <Override PartName="/xl/tables/table23.xml" ContentType="application/vnd.openxmlformats-officedocument.spreadsheetml.table+xml"/>
  <Override PartName="/xl/slicers/slicer12.xml" ContentType="application/vnd.ms-excel.slicer+xml"/>
  <Override PartName="/xl/pivotTables/pivotTable17.xml" ContentType="application/vnd.openxmlformats-officedocument.spreadsheetml.pivotTable+xml"/>
  <Override PartName="/xl/drawings/drawing13.xml" ContentType="application/vnd.openxmlformats-officedocument.drawing+xml"/>
  <Override PartName="/xl/tables/table24.xml" ContentType="application/vnd.openxmlformats-officedocument.spreadsheetml.table+xml"/>
  <Override PartName="/xl/slicers/slicer1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8.xml" ContentType="application/vnd.openxmlformats-officedocument.spreadsheetml.pivotTable+xml"/>
  <Override PartName="/xl/drawings/drawing14.xml" ContentType="application/vnd.openxmlformats-officedocument.drawing+xml"/>
  <Override PartName="/xl/tables/table25.xml" ContentType="application/vnd.openxmlformats-officedocument.spreadsheetml.table+xml"/>
  <Override PartName="/xl/slicers/slicer1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15.xml" ContentType="application/vnd.openxmlformats-officedocument.drawing+xml"/>
  <Override PartName="/xl/tables/table26.xml" ContentType="application/vnd.openxmlformats-officedocument.spreadsheetml.table+xml"/>
  <Override PartName="/xl/slicers/slicer15.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drawings/drawing16.xml" ContentType="application/vnd.openxmlformats-officedocument.drawing+xml"/>
  <Override PartName="/xl/tables/table27.xml" ContentType="application/vnd.openxmlformats-officedocument.spreadsheetml.table+xml"/>
  <Override PartName="/xl/slicers/slicer16.xml" ContentType="application/vnd.ms-excel.slicer+xml"/>
  <Override PartName="/xl/pivotTables/pivotTable21.xml" ContentType="application/vnd.openxmlformats-officedocument.spreadsheetml.pivotTable+xml"/>
  <Override PartName="/xl/drawings/drawing17.xml" ContentType="application/vnd.openxmlformats-officedocument.drawing+xml"/>
  <Override PartName="/xl/tables/table28.xml" ContentType="application/vnd.openxmlformats-officedocument.spreadsheetml.table+xml"/>
  <Override PartName="/xl/slicers/slicer17.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2.xml" ContentType="application/vnd.openxmlformats-officedocument.spreadsheetml.pivotTable+xml"/>
  <Override PartName="/xl/drawings/drawing18.xml" ContentType="application/vnd.openxmlformats-officedocument.drawing+xml"/>
  <Override PartName="/xl/tables/table29.xml" ContentType="application/vnd.openxmlformats-officedocument.spreadsheetml.table+xml"/>
  <Override PartName="/xl/slicers/slicer18.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3.xml" ContentType="application/vnd.openxmlformats-officedocument.spreadsheetml.pivotTable+xml"/>
  <Override PartName="/xl/drawings/drawing19.xml" ContentType="application/vnd.openxmlformats-officedocument.drawing+xml"/>
  <Override PartName="/xl/tables/table30.xml" ContentType="application/vnd.openxmlformats-officedocument.spreadsheetml.table+xml"/>
  <Override PartName="/xl/slicers/slicer19.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4.xml" ContentType="application/vnd.openxmlformats-officedocument.spreadsheetml.pivotTable+xml"/>
  <Override PartName="/xl/drawings/drawing20.xml" ContentType="application/vnd.openxmlformats-officedocument.drawing+xml"/>
  <Override PartName="/xl/tables/table31.xml" ContentType="application/vnd.openxmlformats-officedocument.spreadsheetml.table+xml"/>
  <Override PartName="/xl/slicers/slicer20.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32.xml" ContentType="application/vnd.openxmlformats-officedocument.spreadsheetml.table+xml"/>
  <Override PartName="/xl/pivotTables/pivotTable25.xml" ContentType="application/vnd.openxmlformats-officedocument.spreadsheetml.pivotTable+xml"/>
  <Override PartName="/xl/drawings/drawing21.xml" ContentType="application/vnd.openxmlformats-officedocument.drawing+xml"/>
  <Override PartName="/xl/tables/table33.xml" ContentType="application/vnd.openxmlformats-officedocument.spreadsheetml.tab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6.xml" ContentType="application/vnd.openxmlformats-officedocument.spreadsheetml.pivotTable+xml"/>
  <Override PartName="/xl/drawings/drawing22.xml" ContentType="application/vnd.openxmlformats-officedocument.drawing+xml"/>
  <Override PartName="/xl/tables/table34.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3.xml" ContentType="application/vnd.openxmlformats-officedocument.drawing+xml"/>
  <Override PartName="/xl/tables/table35.xml" ContentType="application/vnd.openxmlformats-officedocument.spreadsheetml.table+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filterPrivacy="1"/>
  <xr:revisionPtr revIDLastSave="10" documentId="8_{FE5A1E72-0D01-4678-9F95-283C4A1AFD65}" xr6:coauthVersionLast="47" xr6:coauthVersionMax="47" xr10:uidLastSave="{5A9DE1B8-9CB1-4C30-B956-2EB53B71B44C}"/>
  <bookViews>
    <workbookView xWindow="-108" yWindow="-108" windowWidth="23256" windowHeight="12576" xr2:uid="{00000000-000D-0000-FFFF-FFFF00000000}"/>
  </bookViews>
  <sheets>
    <sheet name="FINANCIAL ANALYSIS DASHBOARD" sheetId="32" r:id="rId1"/>
    <sheet name="top 10 states" sheetId="45" r:id="rId2"/>
    <sheet name="total_Aggregate_Expenditures" sheetId="40" r:id="rId3"/>
    <sheet name="total_Capital_Expenditures" sheetId="39" r:id="rId4"/>
    <sheet name="total_Nominal_GSDP_Seriess" sheetId="38" r:id="rId5"/>
    <sheet name="total_Own_Tax_Revenuess" sheetId="37" r:id="rId6"/>
    <sheet name="total_Revenue_Deficitss" sheetId="36" r:id="rId7"/>
    <sheet name="total_Revenue_Expendituress" sheetId="35" r:id="rId8"/>
    <sheet name="total_Social_Sector_Expenditure" sheetId="34" r:id="rId9"/>
    <sheet name="total_Gross_Fiscal_Deficitss" sheetId="33" r:id="rId10"/>
    <sheet name="trend_nominal" sheetId="42" r:id="rId11"/>
    <sheet name="trend_fiscal" sheetId="41" r:id="rId12"/>
    <sheet name="Aggregate_Expenditures" sheetId="4" r:id="rId13"/>
    <sheet name="Capital_Expenditures" sheetId="5" r:id="rId14"/>
    <sheet name="Gross_Fiscal_Deficitss" sheetId="6" r:id="rId15"/>
    <sheet name="Nominal_GSDP_Seriess" sheetId="7" r:id="rId16"/>
    <sheet name="Own_Tax_Revenuess" sheetId="8" r:id="rId17"/>
    <sheet name="Revenue_Deficitss" sheetId="9" r:id="rId18"/>
    <sheet name="Revenue_Expendituress" sheetId="10" r:id="rId19"/>
    <sheet name="Social_Sector_Expenditures" sheetId="11" r:id="rId20"/>
    <sheet name="top 10 according to gross fisca" sheetId="12" r:id="rId21"/>
    <sheet name="corelatio between fiscal defici" sheetId="30" r:id="rId22"/>
    <sheet name="CR betwn social s and tax Rev" sheetId="29" r:id="rId23"/>
    <sheet name="TREND" sheetId="31" r:id="rId24"/>
    <sheet name="INDIA MAP" sheetId="44" r:id="rId25"/>
  </sheets>
  <externalReferences>
    <externalReference r:id="rId26"/>
  </externalReferences>
  <definedNames>
    <definedName name="_xlcn.WorksheetConnection_DASHBOARD.xlsxTable141" hidden="1">Table14[]</definedName>
    <definedName name="_xlcn.WorksheetConnection_DASHBOARD.xlsxTable151" hidden="1">Table15[]</definedName>
    <definedName name="_xlcn.WorksheetConnection_DASHBOARD.xlsxTable181" hidden="1">Table18[]</definedName>
    <definedName name="_xlcn.WorksheetConnection_DASHBOARD.xlsxTable231" hidden="1">Table23[]</definedName>
    <definedName name="_xlcn.WorksheetConnection_DASHBOARD.xlsxTable251" hidden="1">Table25[]</definedName>
    <definedName name="_xlcn.WorksheetConnection_DASHBOARD.xlsxTable271" hidden="1">Table27[]</definedName>
    <definedName name="_xlcn.WorksheetConnection_DASHBOARD.xlsxTable291" hidden="1">Table29[]</definedName>
    <definedName name="_xlcn.WorksheetConnection_DASHBOARD.xlsxTable331" hidden="1">Table33</definedName>
    <definedName name="_xlcn.WorksheetConnection_DASHBOARD.xlsxTable35451" hidden="1">Table3545</definedName>
    <definedName name="_xlcn.WorksheetConnection_DASHBOARD.xlsxTable37461" hidden="1">Table3746</definedName>
    <definedName name="_xlcn.WorksheetConnection_DASHBOARD.xlsxTable38481" hidden="1">Table3848</definedName>
    <definedName name="_xlcn.WorksheetConnection_DASHBOARD.xlsxTable39491" hidden="1">Table3949</definedName>
    <definedName name="_xlcn.WorksheetConnection_DASHBOARD.xlsxTable40501" hidden="1">Table4050</definedName>
    <definedName name="_xlcn.WorksheetConnection_DASHBOARD.xlsxTable41511" hidden="1">Table4151</definedName>
    <definedName name="_xlcn.WorksheetConnection_DASHBOARD.xlsxTable461" hidden="1">Table46</definedName>
    <definedName name="_xlcn.WorksheetConnection_DASHBOARDOFFINANCIALANALYSIS.xlsxTable161" hidden="1">Table16</definedName>
    <definedName name="_xlcn.WorksheetConnection_DASHBOARDOFFINANCIALANALYSIS.xlsxTable201" hidden="1">Table20</definedName>
    <definedName name="_xlcn.WorksheetConnection_DASHBOARDOFFINANCIALANALYSIS.xlsxTable211" hidden="1">Table21</definedName>
    <definedName name="_xlcn.WorksheetConnection_DASHBOARDOFFINANCIALANALYSIS.xlsxTable221" hidden="1">Table22</definedName>
    <definedName name="_xlcn.WorksheetConnection_DASHBOARDOFFINANCIALANALYSIS.xlsxTable241" hidden="1">Table24</definedName>
    <definedName name="_xlcn.WorksheetConnection_DASHBOARDOFFINANCIALANALYSIS.xlsxTable261" hidden="1">Table26</definedName>
    <definedName name="_xlcn.WorksheetConnection_DASHBOARDOFFINANCIALANALYSIS.xlsxTable321" hidden="1">Table32</definedName>
    <definedName name="_xlcn.WorksheetConnection_finaldatasheetfinancialanalysis.xlsxTable101" hidden="1">Table10[]</definedName>
    <definedName name="_xlcn.WorksheetConnection_finaldatasheetfinancialanalysis.xlsxTable11" hidden="1">Table1[]</definedName>
    <definedName name="_xlcn.WorksheetConnection_finaldatasheetfinancialanalysis.xlsxTable111" hidden="1">Table11[]</definedName>
    <definedName name="_xlcn.WorksheetConnection_finaldatasheetfinancialanalysis.xlsxTable21" hidden="1">Table2[]</definedName>
    <definedName name="_xlcn.WorksheetConnection_finaldatasheetfinancialanalysis.xlsxTable31" hidden="1">Table3[]</definedName>
    <definedName name="_xlcn.WorksheetConnection_finaldatasheetfinancialanalysis.xlsxTable41" hidden="1">Table4[]</definedName>
    <definedName name="_xlcn.WorksheetConnection_finaldatasheetfinancialanalysis.xlsxTable51" hidden="1">Table5[]</definedName>
    <definedName name="_xlcn.WorksheetConnection_finaldatasheetfinancialanalysis.xlsxTable61" hidden="1">Table6[]</definedName>
    <definedName name="_xlcn.WorksheetConnection_finaldatasheetfinancialanalysis.xlsxTable71" hidden="1">Table7[]</definedName>
    <definedName name="_xlcn.WorksheetConnection_finaldatasheetfinancialanalysis.xlsxTable81" hidden="1">Table8[]</definedName>
    <definedName name="_xlcn.WorksheetConnection_financialanalysisdatastatewisetotalamount.xlsxTable11" hidden="1">[1]!Table1[#Data]</definedName>
    <definedName name="Aggregate_Expenditures">Aggregate_Expenditures!$A$1:$AF$9</definedName>
    <definedName name="Capital_Expenditures">Capital_Expenditures!$A$1:$AF$9</definedName>
    <definedName name="Gross_Fiscal_Deficitss">Gross_Fiscal_Deficitss!$A$1:$AF$9</definedName>
    <definedName name="Nominal_GSDP_Seriess">Nominal_GSDP_Seriess!$A$1:$AF$9</definedName>
    <definedName name="Own_Tax_Revenuess">Own_Tax_Revenuess!$A$1:$AF$9</definedName>
    <definedName name="Revenue_Deficitss">Revenue_Deficitss!$A$1:$AF$9</definedName>
    <definedName name="Revenue_Expendituress">Revenue_Expendituress!$A$1:$AF$9</definedName>
    <definedName name="Slicer_RANK1">#N/A</definedName>
    <definedName name="Slicer_STATE1">#N/A</definedName>
    <definedName name="Slicer_STATE10">#N/A</definedName>
    <definedName name="Slicer_STATE2">#N/A</definedName>
    <definedName name="Slicer_STATE3">#N/A</definedName>
    <definedName name="Slicer_STATE4">#N/A</definedName>
    <definedName name="Slicer_STATE5">#N/A</definedName>
    <definedName name="Slicer_STATE6">#N/A</definedName>
    <definedName name="Slicer_STATE7">#N/A</definedName>
    <definedName name="Slicer_STATE8">#N/A</definedName>
    <definedName name="Slicer_STATE9">#N/A</definedName>
    <definedName name="Slicer_States___UT">#N/A</definedName>
    <definedName name="Slicer_States___UT1">#N/A</definedName>
    <definedName name="Slicer_States___UT2">#N/A</definedName>
    <definedName name="Slicer_States___UT3">#N/A</definedName>
    <definedName name="Slicer_States___UT4">#N/A</definedName>
    <definedName name="Slicer_States___UT5">#N/A</definedName>
    <definedName name="Slicer_States___UT6">#N/A</definedName>
    <definedName name="Slicer_States___UT7">#N/A</definedName>
    <definedName name="Slicer_States__UT">#N/A</definedName>
    <definedName name="Social_Sector_Expenditures">Social_Sector_Expenditures!$A$1:$AF$9</definedName>
    <definedName name="total_Aggregate_Expenditures">total_Aggregate_Expenditures!$B$2:$AF$3</definedName>
    <definedName name="total_Capital_Expenditures">total_Capital_Expenditures!$A$1:$AE$2</definedName>
    <definedName name="total_Gross_Fiscal_Deficitss">total_Gross_Fiscal_Deficitss!$A$1:$AE$2</definedName>
    <definedName name="total_Nominal_GSDP_Seriess">total_Nominal_GSDP_Seriess!$A$1:$AE$2</definedName>
    <definedName name="total_Own_Tax_Revenuess">total_Own_Tax_Revenuess!$A$1:$AE$2</definedName>
    <definedName name="total_Revenue_Deficitss">total_Revenue_Deficitss!$A$1:$AE$2</definedName>
    <definedName name="total_Revenue_Expendituress">total_Revenue_Expendituress!$A$1:$AE$2</definedName>
    <definedName name="total_Social_Sector_Expenditures">total_Social_Sector_Expenditure!$A$1:$AE$2</definedName>
  </definedNames>
  <calcPr calcId="181029"/>
  <pivotCaches>
    <pivotCache cacheId="8" r:id="rId27"/>
    <pivotCache cacheId="9" r:id="rId28"/>
    <pivotCache cacheId="10" r:id="rId29"/>
    <pivotCache cacheId="11" r:id="rId30"/>
    <pivotCache cacheId="12" r:id="rId31"/>
    <pivotCache cacheId="13" r:id="rId32"/>
    <pivotCache cacheId="14" r:id="rId33"/>
    <pivotCache cacheId="15" r:id="rId34"/>
    <pivotCache cacheId="24" r:id="rId35"/>
    <pivotCache cacheId="25" r:id="rId36"/>
    <pivotCache cacheId="102" r:id="rId37"/>
    <pivotCache cacheId="105" r:id="rId38"/>
    <pivotCache cacheId="108" r:id="rId39"/>
    <pivotCache cacheId="111" r:id="rId40"/>
    <pivotCache cacheId="114" r:id="rId41"/>
    <pivotCache cacheId="117" r:id="rId42"/>
    <pivotCache cacheId="120" r:id="rId43"/>
    <pivotCache cacheId="123" r:id="rId44"/>
    <pivotCache cacheId="274" r:id="rId45"/>
    <pivotCache cacheId="277" r:id="rId46"/>
    <pivotCache cacheId="280" r:id="rId47"/>
    <pivotCache cacheId="283" r:id="rId48"/>
    <pivotCache cacheId="286" r:id="rId49"/>
    <pivotCache cacheId="289" r:id="rId50"/>
    <pivotCache cacheId="292" r:id="rId51"/>
    <pivotCache cacheId="295" r:id="rId52"/>
  </pivotCaches>
  <extLst>
    <ext xmlns:x14="http://schemas.microsoft.com/office/spreadsheetml/2009/9/main" uri="{876F7934-8845-4945-9796-88D515C7AA90}">
      <x14:pivotCaches>
        <pivotCache cacheId="26" r:id="rId53"/>
        <pivotCache cacheId="27" r:id="rId54"/>
      </x14:pivotCaches>
    </ext>
    <ext xmlns:x14="http://schemas.microsoft.com/office/spreadsheetml/2009/9/main" uri="{BBE1A952-AA13-448e-AADC-164F8A28A991}">
      <x14:slicerCaches>
        <x14:slicerCache r:id="rId55"/>
        <x14:slicerCache r:id="rId5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5:slicerCaches>
    </ext>
    <ext xmlns:x15="http://schemas.microsoft.com/office/spreadsheetml/2010/11/main" uri="{FCE2AD5D-F65C-4FA6-A056-5C36A1767C68}">
      <x15:dataModel>
        <x15:modelTables>
          <x15:modelTable id="Table1-bd03db75-279c-4bcd-9395-1ac950053930" name="Table12" connection="WorksheetConnection_financial analysis data(statewise-total amount).xlsx!Table1"/>
          <x15:modelTable id="Table8" name="Table8" connection="WorksheetConnection_final data sheet (financial analysis ).xlsx!Table8"/>
          <x15:modelTable id="Table7" name="Table7" connection="WorksheetConnection_final data sheet (financial analysis ).xlsx!Table7"/>
          <x15:modelTable id="Table6" name="Table6" connection="WorksheetConnection_final data sheet (financial analysis ).xlsx!Table6"/>
          <x15:modelTable id="Table5" name="Table5" connection="WorksheetConnection_final data sheet (financial analysis ).xlsx!Table5"/>
          <x15:modelTable id="Table4" name="Table4" connection="WorksheetConnection_final data sheet (financial analysis ).xlsx!Table4"/>
          <x15:modelTable id="Table3" name="Table3" connection="WorksheetConnection_final data sheet (financial analysis ).xlsx!Table3"/>
          <x15:modelTable id="Table2" name="Table2" connection="WorksheetConnection_final data sheet (financial analysis ).xlsx!Table2"/>
          <x15:modelTable id="Table11" name="Table11" connection="WorksheetConnection_final data sheet (financial analysis ).xlsx!Table11"/>
          <x15:modelTable id="Table10" name="Table10" connection="WorksheetConnection_final data sheet (financial analysis ).xlsx!Table10"/>
          <x15:modelTable id="Table1" name="Table1" connection="WorksheetConnection_final data sheet (financial analysis ).xlsx!Table1"/>
          <x15:modelTable id="Table46" name="Table46" connection="WorksheetConnection_DASHBOARD.xlsx!Table46"/>
          <x15:modelTable id="Table4151" name="Table4151" connection="WorksheetConnection_DASHBOARD.xlsx!Table4151"/>
          <x15:modelTable id="Table4050" name="Table4050" connection="WorksheetConnection_DASHBOARD.xlsx!Table4050"/>
          <x15:modelTable id="Table3949" name="Table3949" connection="WorksheetConnection_DASHBOARD.xlsx!Table3949"/>
          <x15:modelTable id="Table3848" name="Table3848" connection="WorksheetConnection_DASHBOARD.xlsx!Table3848"/>
          <x15:modelTable id="Table3746" name="Table3746" connection="WorksheetConnection_DASHBOARD.xlsx!Table3746"/>
          <x15:modelTable id="Table3545" name="Table3545" connection="WorksheetConnection_DASHBOARD.xlsx!Table3545"/>
          <x15:modelTable id="Table33" name="Table33" connection="WorksheetConnection_DASHBOARD.xlsx!Table33"/>
          <x15:modelTable id="Table29" name="Table29" connection="WorksheetConnection_DASHBOARD.xlsx!Table29"/>
          <x15:modelTable id="Table27" name="Table27" connection="WorksheetConnection_DASHBOARD.xlsx!Table27"/>
          <x15:modelTable id="Table25" name="Table25" connection="WorksheetConnection_DASHBOARD.xlsx!Table25"/>
          <x15:modelTable id="Table23" name="Table23" connection="WorksheetConnection_DASHBOARD.xlsx!Table23"/>
          <x15:modelTable id="Table18" name="Table18" connection="WorksheetConnection_DASHBOARD.xlsx!Table18"/>
          <x15:modelTable id="Table15" name="Table15" connection="WorksheetConnection_DASHBOARD.xlsx!Table15"/>
          <x15:modelTable id="Table14" name="Table14" connection="WorksheetConnection_DASHBOARD.xlsx!Table14"/>
          <x15:modelTable id="Table32" name="Table32" connection="WorksheetConnection_DASHBOARD OF FINANCIAL ANALYSIS.xlsx!Table32"/>
          <x15:modelTable id="Table26" name="Table26" connection="WorksheetConnection_DASHBOARD OF FINANCIAL ANALYSIS.xlsx!Table26"/>
          <x15:modelTable id="Table24" name="Table24" connection="WorksheetConnection_DASHBOARD OF FINANCIAL ANALYSIS.xlsx!Table24"/>
          <x15:modelTable id="Table22" name="Table22" connection="WorksheetConnection_DASHBOARD OF FINANCIAL ANALYSIS.xlsx!Table22"/>
          <x15:modelTable id="Table21" name="Table21" connection="WorksheetConnection_DASHBOARD OF FINANCIAL ANALYSIS.xlsx!Table21"/>
          <x15:modelTable id="Table20" name="Table20" connection="WorksheetConnection_DASHBOARD OF FINANCIAL ANALYSIS.xlsx!Table20"/>
          <x15:modelTable id="Table16" name="Table16" connection="WorksheetConnection_DASHBOARD OF FINANCIAL ANALYSIS.xlsx!Table16"/>
        </x15:modelTables>
        <x15:modelRelationships>
          <x15:modelRelationship fromTable="Table1" fromColumn="States &amp; UT" toTable="Table8" toColumn="States &amp; UT"/>
          <x15:modelRelationship fromTable="Table2" fromColumn="States &amp; UT" toTable="Table6" toColumn="States &amp; UT"/>
          <x15:modelRelationship fromTable="Table3" fromColumn="States &amp; UT" toTable="Table6" toColumn="States &amp; UT"/>
          <x15:modelRelationship fromTable="Table4" fromColumn="States &amp; UT" toTable="Table6" toColumn="States &amp; UT"/>
          <x15:modelRelationship fromTable="Table5" fromColumn="States &amp;UT" toTable="Table6" toColumn="States &amp; UT"/>
          <x15:modelRelationship fromTable="Table7" fromColumn="States &amp; UT" toTable="Table6" toColumn="States &amp; UT"/>
          <x15:modelRelationship fromTable="Table8" fromColumn="States &amp; UT" toTable="Table6" toColumn="States &amp; UT"/>
          <x15:modelRelationship fromTable="Table10" fromColumn="States &amp; UT" toTable="Table6" toColumn="States &amp; UT"/>
          <x15:modelRelationship fromTable="Table11" fromColumn="States &amp; UT" toTable="Table6" toColumn="States &amp; UT"/>
          <x15:modelRelationship fromTable="Table33" fromColumn="RANK" toTable="Table3545" toColumn="RANK"/>
          <x15:modelRelationship fromTable="Table33" fromColumn="RANK" toTable="Table16" toColumn="RANK"/>
          <x15:modelRelationship fromTable="Table3746" fromColumn="RANK" toTable="Table3545" toColumn="RANK"/>
          <x15:modelRelationship fromTable="Table46" fromColumn="RANK" toTable="Table3545" toColumn="RANK"/>
          <x15:modelRelationship fromTable="Table3848" fromColumn="RANK" toTable="Table3545" toColumn="RANK"/>
          <x15:modelRelationship fromTable="Table3949" fromColumn="RANK" toTable="Table3545" toColumn="RANK"/>
          <x15:modelRelationship fromTable="Table4050" fromColumn="RANK" toTable="Table3545" toColumn="RANK"/>
          <x15:modelRelationship fromTable="Table4151" fromColumn="RANK" toTable="Table3545" toColumn="RANK"/>
          <x15:modelRelationship fromTable="Table20" fromColumn="RANK" toTable="Table16" toColumn="RANK"/>
          <x15:modelRelationship fromTable="Table21" fromColumn="RANK" toTable="Table16" toColumn="RANK"/>
          <x15:modelRelationship fromTable="Table22" fromColumn="RANK" toTable="Table16" toColumn="RANK"/>
          <x15:modelRelationship fromTable="Table24" fromColumn="RANK" toTable="Table16" toColumn="RANK"/>
          <x15:modelRelationship fromTable="Table26" fromColumn="RANK" toTable="Table16" toColumn="RANK"/>
          <x15:modelRelationship fromTable="Table32" fromColumn="RANK" toTable="Table16" toColumn="RANK"/>
        </x15:modelRelationship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V5" i="30" l="1"/>
  <c r="V6" i="30"/>
  <c r="V7" i="30"/>
  <c r="V8" i="30"/>
  <c r="V9" i="30"/>
  <c r="V10" i="30"/>
  <c r="V11" i="30"/>
  <c r="V12" i="30"/>
  <c r="V13" i="30"/>
  <c r="V14" i="30"/>
  <c r="V15" i="30"/>
  <c r="V16" i="30"/>
  <c r="V17" i="30"/>
  <c r="V18" i="30"/>
  <c r="V19" i="30"/>
  <c r="V20" i="30"/>
  <c r="V21" i="30"/>
  <c r="V22" i="30"/>
  <c r="V23" i="30"/>
  <c r="V24" i="30"/>
  <c r="V25" i="30"/>
  <c r="V26" i="30"/>
  <c r="V27" i="30"/>
  <c r="V28" i="30"/>
  <c r="V29" i="30"/>
  <c r="V30" i="30"/>
  <c r="V31" i="30"/>
  <c r="V32" i="30"/>
  <c r="V33" i="30"/>
  <c r="V34" i="30"/>
  <c r="V35" i="30"/>
  <c r="V5" i="29"/>
  <c r="V6" i="29"/>
  <c r="V7" i="29"/>
  <c r="V8" i="29"/>
  <c r="V9" i="29"/>
  <c r="V10" i="29"/>
  <c r="V11" i="29"/>
  <c r="V12" i="29"/>
  <c r="V13" i="29"/>
  <c r="V14" i="29"/>
  <c r="V15" i="29"/>
  <c r="V16" i="29"/>
  <c r="V17" i="29"/>
  <c r="V18" i="29"/>
  <c r="V19" i="29"/>
  <c r="V20" i="29"/>
  <c r="V21" i="29"/>
  <c r="V22" i="29"/>
  <c r="V23" i="29"/>
  <c r="V24" i="29"/>
  <c r="V25" i="29"/>
  <c r="V26" i="29"/>
  <c r="V27" i="29"/>
  <c r="V28" i="29"/>
  <c r="V29" i="29"/>
  <c r="V30" i="29"/>
  <c r="V31" i="29"/>
  <c r="V32" i="29"/>
  <c r="V33" i="29"/>
  <c r="V34" i="29"/>
  <c r="V35"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1CE36B-4309-4B56-84E4-D04DC69227C2}" odcFile="C:\Users\lenovo\OneDrive\Documents\My Data Sources\LAPTOP-RH173QCN project total_Gross_Fiscal_Deficitss.odc" keepAlive="1" name="LAPTOP-RH173QCN project total_Gross_Fiscal_Deficitss" type="5" refreshedVersion="0" new="1" background="1">
    <dbPr connection="Provider=SQLOLEDB.1;Integrated Security=SSPI;Persist Security Info=True;Data Source=LAPTOP-RH173QCN;Use Procedure for Prepare=1;Auto Translate=True;Packet Size=4096;Workstation ID=LAPTOP-RH173QCN;Use Encryption for Data=False;Tag with column collation when possible=False;Initial Catalog=project" command="&quot;project&quot;.&quot;dbo&quot;.&quot;total_Gross_Fiscal_Deficitss&quot;" commandType="3"/>
  </connection>
  <connection id="2" xr16:uid="{FAD3207D-4815-4C2D-9BD6-A7CAD9460339}" odcFile="C:\Users\lenovo\OneDrive\Documents\My Data Sources\LAPTOP-RH173QCN project total_Gross_Fiscal_Deficitss.odc" keepAlive="1" name="LAPTOP-RH173QCN project total_Gross_Fiscal_Deficitss1" type="5" refreshedVersion="0" new="1" background="1">
    <dbPr connection="Provider=SQLOLEDB.1;Integrated Security=SSPI;Persist Security Info=True;Data Source=LAPTOP-RH173QCN;Use Procedure for Prepare=1;Auto Translate=True;Packet Size=4096;Workstation ID=LAPTOP-RH173QCN;Use Encryption for Data=False;Tag with column collation when possible=False;Initial Catalog=project" command="&quot;project&quot;.&quot;dbo&quot;.&quot;total_Gross_Fiscal_Deficitss&quot;" commandType="3"/>
  </connection>
  <connection id="3" xr16:uid="{B3FF17F6-E672-4277-9EE7-015168F61AD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19E4BBEE-00CD-43A3-A171-9507A2537170}" name="WorksheetConnection_DASHBOARD OF FINANCIAL ANALYSIS.xlsx!Table16" type="102" refreshedVersion="8" minRefreshableVersion="5">
    <extLst>
      <ext xmlns:x15="http://schemas.microsoft.com/office/spreadsheetml/2010/11/main" uri="{DE250136-89BD-433C-8126-D09CA5730AF9}">
        <x15:connection id="Table16" autoDelete="1">
          <x15:rangePr sourceName="_xlcn.WorksheetConnection_DASHBOARDOFFINANCIALANALYSIS.xlsxTable161"/>
        </x15:connection>
      </ext>
    </extLst>
  </connection>
  <connection id="5" xr16:uid="{366AD904-75B6-48D8-A8AD-7B72F1FA437D}" name="WorksheetConnection_DASHBOARD OF FINANCIAL ANALYSIS.xlsx!Table20" type="102" refreshedVersion="8" minRefreshableVersion="5">
    <extLst>
      <ext xmlns:x15="http://schemas.microsoft.com/office/spreadsheetml/2010/11/main" uri="{DE250136-89BD-433C-8126-D09CA5730AF9}">
        <x15:connection id="Table20" autoDelete="1">
          <x15:rangePr sourceName="_xlcn.WorksheetConnection_DASHBOARDOFFINANCIALANALYSIS.xlsxTable201"/>
        </x15:connection>
      </ext>
    </extLst>
  </connection>
  <connection id="6" xr16:uid="{69D1B669-09D8-4A1F-B2F1-608256A76962}" name="WorksheetConnection_DASHBOARD OF FINANCIAL ANALYSIS.xlsx!Table21" type="102" refreshedVersion="8" minRefreshableVersion="5">
    <extLst>
      <ext xmlns:x15="http://schemas.microsoft.com/office/spreadsheetml/2010/11/main" uri="{DE250136-89BD-433C-8126-D09CA5730AF9}">
        <x15:connection id="Table21" autoDelete="1">
          <x15:rangePr sourceName="_xlcn.WorksheetConnection_DASHBOARDOFFINANCIALANALYSIS.xlsxTable211"/>
        </x15:connection>
      </ext>
    </extLst>
  </connection>
  <connection id="7" xr16:uid="{2762E854-4659-4B27-A4BC-05FBD87B40FB}" name="WorksheetConnection_DASHBOARD OF FINANCIAL ANALYSIS.xlsx!Table22" type="102" refreshedVersion="8" minRefreshableVersion="5">
    <extLst>
      <ext xmlns:x15="http://schemas.microsoft.com/office/spreadsheetml/2010/11/main" uri="{DE250136-89BD-433C-8126-D09CA5730AF9}">
        <x15:connection id="Table22" autoDelete="1">
          <x15:rangePr sourceName="_xlcn.WorksheetConnection_DASHBOARDOFFINANCIALANALYSIS.xlsxTable221"/>
        </x15:connection>
      </ext>
    </extLst>
  </connection>
  <connection id="8" xr16:uid="{F9631F24-B2C5-4CF3-88D7-08CEE1288137}" name="WorksheetConnection_DASHBOARD OF FINANCIAL ANALYSIS.xlsx!Table24" type="102" refreshedVersion="8" minRefreshableVersion="5">
    <extLst>
      <ext xmlns:x15="http://schemas.microsoft.com/office/spreadsheetml/2010/11/main" uri="{DE250136-89BD-433C-8126-D09CA5730AF9}">
        <x15:connection id="Table24" autoDelete="1">
          <x15:rangePr sourceName="_xlcn.WorksheetConnection_DASHBOARDOFFINANCIALANALYSIS.xlsxTable241"/>
        </x15:connection>
      </ext>
    </extLst>
  </connection>
  <connection id="9" xr16:uid="{79A036C6-6B67-432B-BEEE-35B5CA881678}" name="WorksheetConnection_DASHBOARD OF FINANCIAL ANALYSIS.xlsx!Table26" type="102" refreshedVersion="8" minRefreshableVersion="5">
    <extLst>
      <ext xmlns:x15="http://schemas.microsoft.com/office/spreadsheetml/2010/11/main" uri="{DE250136-89BD-433C-8126-D09CA5730AF9}">
        <x15:connection id="Table26" autoDelete="1">
          <x15:rangePr sourceName="_xlcn.WorksheetConnection_DASHBOARDOFFINANCIALANALYSIS.xlsxTable261"/>
        </x15:connection>
      </ext>
    </extLst>
  </connection>
  <connection id="10" xr16:uid="{A066FE07-79F2-4AB3-854E-8E807547E525}" name="WorksheetConnection_DASHBOARD OF FINANCIAL ANALYSIS.xlsx!Table32" type="102" refreshedVersion="8" minRefreshableVersion="5">
    <extLst>
      <ext xmlns:x15="http://schemas.microsoft.com/office/spreadsheetml/2010/11/main" uri="{DE250136-89BD-433C-8126-D09CA5730AF9}">
        <x15:connection id="Table32" autoDelete="1">
          <x15:rangePr sourceName="_xlcn.WorksheetConnection_DASHBOARDOFFINANCIALANALYSIS.xlsxTable321"/>
        </x15:connection>
      </ext>
    </extLst>
  </connection>
  <connection id="11" xr16:uid="{009D25A4-C7EB-4115-B62A-16B734159DF6}" name="WorksheetConnection_DASHBOARD.xlsx!Table14" type="102" refreshedVersion="8" minRefreshableVersion="5">
    <extLst>
      <ext xmlns:x15="http://schemas.microsoft.com/office/spreadsheetml/2010/11/main" uri="{DE250136-89BD-433C-8126-D09CA5730AF9}">
        <x15:connection id="Table14" autoDelete="1">
          <x15:rangePr sourceName="_xlcn.WorksheetConnection_DASHBOARD.xlsxTable141"/>
        </x15:connection>
      </ext>
    </extLst>
  </connection>
  <connection id="12" xr16:uid="{40B20ED0-B634-4734-B959-55613D3DA34C}" name="WorksheetConnection_DASHBOARD.xlsx!Table15" type="102" refreshedVersion="8" minRefreshableVersion="5">
    <extLst>
      <ext xmlns:x15="http://schemas.microsoft.com/office/spreadsheetml/2010/11/main" uri="{DE250136-89BD-433C-8126-D09CA5730AF9}">
        <x15:connection id="Table15" autoDelete="1">
          <x15:rangePr sourceName="_xlcn.WorksheetConnection_DASHBOARD.xlsxTable151"/>
        </x15:connection>
      </ext>
    </extLst>
  </connection>
  <connection id="13" xr16:uid="{CC9A6DB5-51F8-414C-A172-12FA81C40CFF}" name="WorksheetConnection_DASHBOARD.xlsx!Table18" type="102" refreshedVersion="8" minRefreshableVersion="5">
    <extLst>
      <ext xmlns:x15="http://schemas.microsoft.com/office/spreadsheetml/2010/11/main" uri="{DE250136-89BD-433C-8126-D09CA5730AF9}">
        <x15:connection id="Table18" autoDelete="1">
          <x15:rangePr sourceName="_xlcn.WorksheetConnection_DASHBOARD.xlsxTable181"/>
        </x15:connection>
      </ext>
    </extLst>
  </connection>
  <connection id="14" xr16:uid="{448F4AC4-E103-4A2D-A73C-FB2AF4142AFE}" name="WorksheetConnection_DASHBOARD.xlsx!Table23" type="102" refreshedVersion="8" minRefreshableVersion="5">
    <extLst>
      <ext xmlns:x15="http://schemas.microsoft.com/office/spreadsheetml/2010/11/main" uri="{DE250136-89BD-433C-8126-D09CA5730AF9}">
        <x15:connection id="Table23" autoDelete="1">
          <x15:rangePr sourceName="_xlcn.WorksheetConnection_DASHBOARD.xlsxTable231"/>
        </x15:connection>
      </ext>
    </extLst>
  </connection>
  <connection id="15" xr16:uid="{B53C0F10-F379-4925-BA1C-C016B436D7C4}" name="WorksheetConnection_DASHBOARD.xlsx!Table25" type="102" refreshedVersion="8" minRefreshableVersion="5">
    <extLst>
      <ext xmlns:x15="http://schemas.microsoft.com/office/spreadsheetml/2010/11/main" uri="{DE250136-89BD-433C-8126-D09CA5730AF9}">
        <x15:connection id="Table25" autoDelete="1">
          <x15:rangePr sourceName="_xlcn.WorksheetConnection_DASHBOARD.xlsxTable251"/>
        </x15:connection>
      </ext>
    </extLst>
  </connection>
  <connection id="16" xr16:uid="{F7AB8B24-3E94-48FF-859B-7D7286EE0E59}" name="WorksheetConnection_DASHBOARD.xlsx!Table27" type="102" refreshedVersion="8" minRefreshableVersion="5">
    <extLst>
      <ext xmlns:x15="http://schemas.microsoft.com/office/spreadsheetml/2010/11/main" uri="{DE250136-89BD-433C-8126-D09CA5730AF9}">
        <x15:connection id="Table27" autoDelete="1">
          <x15:rangePr sourceName="_xlcn.WorksheetConnection_DASHBOARD.xlsxTable271"/>
        </x15:connection>
      </ext>
    </extLst>
  </connection>
  <connection id="17" xr16:uid="{7A556441-BFCB-48CD-B205-F4FA8F91D024}" name="WorksheetConnection_DASHBOARD.xlsx!Table29" type="102" refreshedVersion="8" minRefreshableVersion="5">
    <extLst>
      <ext xmlns:x15="http://schemas.microsoft.com/office/spreadsheetml/2010/11/main" uri="{DE250136-89BD-433C-8126-D09CA5730AF9}">
        <x15:connection id="Table29" autoDelete="1">
          <x15:rangePr sourceName="_xlcn.WorksheetConnection_DASHBOARD.xlsxTable291"/>
        </x15:connection>
      </ext>
    </extLst>
  </connection>
  <connection id="18" xr16:uid="{16C3ACAA-C939-4FD0-9621-77BE4E857F18}" name="WorksheetConnection_DASHBOARD.xlsx!Table33" type="102" refreshedVersion="8" minRefreshableVersion="5">
    <extLst>
      <ext xmlns:x15="http://schemas.microsoft.com/office/spreadsheetml/2010/11/main" uri="{DE250136-89BD-433C-8126-D09CA5730AF9}">
        <x15:connection id="Table33" autoDelete="1">
          <x15:rangePr sourceName="_xlcn.WorksheetConnection_DASHBOARD.xlsxTable331"/>
        </x15:connection>
      </ext>
    </extLst>
  </connection>
  <connection id="19" xr16:uid="{6A63CB0D-34AA-482C-B3B1-CE4A8217F89D}" name="WorksheetConnection_DASHBOARD.xlsx!Table3545" type="102" refreshedVersion="8" minRefreshableVersion="5">
    <extLst>
      <ext xmlns:x15="http://schemas.microsoft.com/office/spreadsheetml/2010/11/main" uri="{DE250136-89BD-433C-8126-D09CA5730AF9}">
        <x15:connection id="Table3545" autoDelete="1">
          <x15:rangePr sourceName="_xlcn.WorksheetConnection_DASHBOARD.xlsxTable35451"/>
        </x15:connection>
      </ext>
    </extLst>
  </connection>
  <connection id="20" xr16:uid="{278F1EC9-3A3A-480B-8D25-A91239882375}" name="WorksheetConnection_DASHBOARD.xlsx!Table3746" type="102" refreshedVersion="8" minRefreshableVersion="5">
    <extLst>
      <ext xmlns:x15="http://schemas.microsoft.com/office/spreadsheetml/2010/11/main" uri="{DE250136-89BD-433C-8126-D09CA5730AF9}">
        <x15:connection id="Table3746" autoDelete="1">
          <x15:rangePr sourceName="_xlcn.WorksheetConnection_DASHBOARD.xlsxTable37461"/>
        </x15:connection>
      </ext>
    </extLst>
  </connection>
  <connection id="21" xr16:uid="{1D486857-A469-4CA1-A417-A1BC49B1B384}" name="WorksheetConnection_DASHBOARD.xlsx!Table3848" type="102" refreshedVersion="8" minRefreshableVersion="5">
    <extLst>
      <ext xmlns:x15="http://schemas.microsoft.com/office/spreadsheetml/2010/11/main" uri="{DE250136-89BD-433C-8126-D09CA5730AF9}">
        <x15:connection id="Table3848" autoDelete="1">
          <x15:rangePr sourceName="_xlcn.WorksheetConnection_DASHBOARD.xlsxTable38481"/>
        </x15:connection>
      </ext>
    </extLst>
  </connection>
  <connection id="22" xr16:uid="{27E5FAC4-2855-4BB0-80F4-3D518EEAA353}" name="WorksheetConnection_DASHBOARD.xlsx!Table3949" type="102" refreshedVersion="8" minRefreshableVersion="5">
    <extLst>
      <ext xmlns:x15="http://schemas.microsoft.com/office/spreadsheetml/2010/11/main" uri="{DE250136-89BD-433C-8126-D09CA5730AF9}">
        <x15:connection id="Table3949" autoDelete="1">
          <x15:rangePr sourceName="_xlcn.WorksheetConnection_DASHBOARD.xlsxTable39491"/>
        </x15:connection>
      </ext>
    </extLst>
  </connection>
  <connection id="23" xr16:uid="{E9323768-F95F-4E42-9CF1-77CDD438A2DD}" name="WorksheetConnection_DASHBOARD.xlsx!Table4050" type="102" refreshedVersion="8" minRefreshableVersion="5">
    <extLst>
      <ext xmlns:x15="http://schemas.microsoft.com/office/spreadsheetml/2010/11/main" uri="{DE250136-89BD-433C-8126-D09CA5730AF9}">
        <x15:connection id="Table4050" autoDelete="1">
          <x15:rangePr sourceName="_xlcn.WorksheetConnection_DASHBOARD.xlsxTable40501"/>
        </x15:connection>
      </ext>
    </extLst>
  </connection>
  <connection id="24" xr16:uid="{102A205F-41CF-4995-8BCA-1FA28642E8F1}" name="WorksheetConnection_DASHBOARD.xlsx!Table4151" type="102" refreshedVersion="8" minRefreshableVersion="5">
    <extLst>
      <ext xmlns:x15="http://schemas.microsoft.com/office/spreadsheetml/2010/11/main" uri="{DE250136-89BD-433C-8126-D09CA5730AF9}">
        <x15:connection id="Table4151" autoDelete="1">
          <x15:rangePr sourceName="_xlcn.WorksheetConnection_DASHBOARD.xlsxTable41511"/>
        </x15:connection>
      </ext>
    </extLst>
  </connection>
  <connection id="25" xr16:uid="{1CBBEEAA-A73F-45A7-BD44-E8F48147178C}" name="WorksheetConnection_DASHBOARD.xlsx!Table46" type="102" refreshedVersion="8" minRefreshableVersion="5">
    <extLst>
      <ext xmlns:x15="http://schemas.microsoft.com/office/spreadsheetml/2010/11/main" uri="{DE250136-89BD-433C-8126-D09CA5730AF9}">
        <x15:connection id="Table46" autoDelete="1">
          <x15:rangePr sourceName="_xlcn.WorksheetConnection_DASHBOARD.xlsxTable461"/>
        </x15:connection>
      </ext>
    </extLst>
  </connection>
  <connection id="26" xr16:uid="{D93635E2-66E3-421C-BAB2-43E995EAF7FA}" name="WorksheetConnection_final data sheet (financial analysis ).xlsx!Table1" type="102" refreshedVersion="8" minRefreshableVersion="5">
    <extLst>
      <ext xmlns:x15="http://schemas.microsoft.com/office/spreadsheetml/2010/11/main" uri="{DE250136-89BD-433C-8126-D09CA5730AF9}">
        <x15:connection id="Table1" autoDelete="1">
          <x15:rangePr sourceName="_xlcn.WorksheetConnection_finaldatasheetfinancialanalysis.xlsxTable11"/>
        </x15:connection>
      </ext>
    </extLst>
  </connection>
  <connection id="27" xr16:uid="{787BD012-EC45-425C-9205-3143BEB0C378}" name="WorksheetConnection_final data sheet (financial analysis ).xlsx!Table10" type="102" refreshedVersion="8" minRefreshableVersion="5">
    <extLst>
      <ext xmlns:x15="http://schemas.microsoft.com/office/spreadsheetml/2010/11/main" uri="{DE250136-89BD-433C-8126-D09CA5730AF9}">
        <x15:connection id="Table10" autoDelete="1">
          <x15:rangePr sourceName="_xlcn.WorksheetConnection_finaldatasheetfinancialanalysis.xlsxTable101"/>
        </x15:connection>
      </ext>
    </extLst>
  </connection>
  <connection id="28" xr16:uid="{39E31CBA-9B36-4D28-A35D-427C6B3B92F5}" name="WorksheetConnection_final data sheet (financial analysis ).xlsx!Table11" type="102" refreshedVersion="8" minRefreshableVersion="5">
    <extLst>
      <ext xmlns:x15="http://schemas.microsoft.com/office/spreadsheetml/2010/11/main" uri="{DE250136-89BD-433C-8126-D09CA5730AF9}">
        <x15:connection id="Table11" autoDelete="1">
          <x15:rangePr sourceName="_xlcn.WorksheetConnection_finaldatasheetfinancialanalysis.xlsxTable111"/>
        </x15:connection>
      </ext>
    </extLst>
  </connection>
  <connection id="29" xr16:uid="{D5511BB4-9D20-40BC-8620-2A2E1745C81B}" name="WorksheetConnection_final data sheet (financial analysis ).xlsx!Table2" type="102" refreshedVersion="8" minRefreshableVersion="5">
    <extLst>
      <ext xmlns:x15="http://schemas.microsoft.com/office/spreadsheetml/2010/11/main" uri="{DE250136-89BD-433C-8126-D09CA5730AF9}">
        <x15:connection id="Table2" autoDelete="1">
          <x15:rangePr sourceName="_xlcn.WorksheetConnection_finaldatasheetfinancialanalysis.xlsxTable21"/>
        </x15:connection>
      </ext>
    </extLst>
  </connection>
  <connection id="30" xr16:uid="{4840C20F-8718-4EE6-B732-B6A6C51168F0}" name="WorksheetConnection_final data sheet (financial analysis ).xlsx!Table3" type="102" refreshedVersion="8" minRefreshableVersion="5">
    <extLst>
      <ext xmlns:x15="http://schemas.microsoft.com/office/spreadsheetml/2010/11/main" uri="{DE250136-89BD-433C-8126-D09CA5730AF9}">
        <x15:connection id="Table3" autoDelete="1">
          <x15:rangePr sourceName="_xlcn.WorksheetConnection_finaldatasheetfinancialanalysis.xlsxTable31"/>
        </x15:connection>
      </ext>
    </extLst>
  </connection>
  <connection id="31" xr16:uid="{B6FE63F3-62B2-4E18-89BD-30A0BC5E8346}" name="WorksheetConnection_final data sheet (financial analysis ).xlsx!Table4" type="102" refreshedVersion="8" minRefreshableVersion="5">
    <extLst>
      <ext xmlns:x15="http://schemas.microsoft.com/office/spreadsheetml/2010/11/main" uri="{DE250136-89BD-433C-8126-D09CA5730AF9}">
        <x15:connection id="Table4" autoDelete="1">
          <x15:rangePr sourceName="_xlcn.WorksheetConnection_finaldatasheetfinancialanalysis.xlsxTable41"/>
        </x15:connection>
      </ext>
    </extLst>
  </connection>
  <connection id="32" xr16:uid="{09577E62-0943-4FC3-B5E2-43FA2CBC26B2}" name="WorksheetConnection_final data sheet (financial analysis ).xlsx!Table5" type="102" refreshedVersion="8" minRefreshableVersion="5">
    <extLst>
      <ext xmlns:x15="http://schemas.microsoft.com/office/spreadsheetml/2010/11/main" uri="{DE250136-89BD-433C-8126-D09CA5730AF9}">
        <x15:connection id="Table5" autoDelete="1">
          <x15:rangePr sourceName="_xlcn.WorksheetConnection_finaldatasheetfinancialanalysis.xlsxTable51"/>
        </x15:connection>
      </ext>
    </extLst>
  </connection>
  <connection id="33" xr16:uid="{94EABA6F-1A0F-4C25-ABF6-9175701B36DB}" name="WorksheetConnection_final data sheet (financial analysis ).xlsx!Table6" type="102" refreshedVersion="8" minRefreshableVersion="5">
    <extLst>
      <ext xmlns:x15="http://schemas.microsoft.com/office/spreadsheetml/2010/11/main" uri="{DE250136-89BD-433C-8126-D09CA5730AF9}">
        <x15:connection id="Table6" autoDelete="1">
          <x15:rangePr sourceName="_xlcn.WorksheetConnection_finaldatasheetfinancialanalysis.xlsxTable61"/>
        </x15:connection>
      </ext>
    </extLst>
  </connection>
  <connection id="34" xr16:uid="{4D0D507F-C5DA-4000-ABA0-E01DB4DF70DA}" name="WorksheetConnection_final data sheet (financial analysis ).xlsx!Table7" type="102" refreshedVersion="8" minRefreshableVersion="5">
    <extLst>
      <ext xmlns:x15="http://schemas.microsoft.com/office/spreadsheetml/2010/11/main" uri="{DE250136-89BD-433C-8126-D09CA5730AF9}">
        <x15:connection id="Table7" autoDelete="1">
          <x15:rangePr sourceName="_xlcn.WorksheetConnection_finaldatasheetfinancialanalysis.xlsxTable71"/>
        </x15:connection>
      </ext>
    </extLst>
  </connection>
  <connection id="35" xr16:uid="{9C41C38A-5028-4318-9762-4259D79F1408}" name="WorksheetConnection_final data sheet (financial analysis ).xlsx!Table8" type="102" refreshedVersion="8" minRefreshableVersion="5">
    <extLst>
      <ext xmlns:x15="http://schemas.microsoft.com/office/spreadsheetml/2010/11/main" uri="{DE250136-89BD-433C-8126-D09CA5730AF9}">
        <x15:connection id="Table8" autoDelete="1">
          <x15:rangePr sourceName="_xlcn.WorksheetConnection_finaldatasheetfinancialanalysis.xlsxTable81"/>
        </x15:connection>
      </ext>
    </extLst>
  </connection>
  <connection id="36" xr16:uid="{312BF7E0-B63D-4E44-97EF-0DFE42DCC4D9}" name="WorksheetConnection_financial analysis data(statewise-total amount).xlsx!Table1" type="102" refreshedVersion="8" minRefreshableVersion="5">
    <extLst>
      <ext xmlns:x15="http://schemas.microsoft.com/office/spreadsheetml/2010/11/main" uri="{DE250136-89BD-433C-8126-D09CA5730AF9}">
        <x15:connection id="Table1-bd03db75-279c-4bcd-9395-1ac950053930" autoDelete="1">
          <x15:rangePr sourceName="_xlcn.WorksheetConnection_financialanalysisdatastatewisetotalamount.xlsxTable11"/>
        </x15:connection>
      </ext>
    </extLst>
  </connection>
</connections>
</file>

<file path=xl/sharedStrings.xml><?xml version="1.0" encoding="utf-8"?>
<sst xmlns="http://schemas.openxmlformats.org/spreadsheetml/2006/main" count="1891" uniqueCount="98">
  <si>
    <t>andhra pradesh</t>
  </si>
  <si>
    <t>Arunachal Pradesh</t>
  </si>
  <si>
    <t>Assam</t>
  </si>
  <si>
    <t>Bihar</t>
  </si>
  <si>
    <t>Chhattisgarh</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</si>
  <si>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</si>
  <si>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</si>
  <si>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</si>
  <si>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</si>
  <si>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</si>
  <si>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</si>
  <si>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</si>
  <si>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</si>
  <si>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</si>
  <si>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</si>
  <si>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</si>
  <si>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</si>
  <si>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</si>
  <si>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</si>
  <si>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</si>
  <si>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</si>
  <si>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</si>
  <si>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</si>
  <si>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</si>
  <si>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</si>
  <si>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</si>
  <si>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</si>
  <si>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</si>
  <si>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</si>
  <si>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Delhi</t>
  </si>
  <si>
    <t>Puducherry</t>
  </si>
  <si>
    <t>1980-1984</t>
  </si>
  <si>
    <t>1985-1989</t>
  </si>
  <si>
    <t>1990-1994</t>
  </si>
  <si>
    <t>1995-1999</t>
  </si>
  <si>
    <t>2000-2004</t>
  </si>
  <si>
    <t>2005-2009</t>
  </si>
  <si>
    <t>2010-2014</t>
  </si>
  <si>
    <t>2015</t>
  </si>
  <si>
    <t>States &amp; UT</t>
  </si>
  <si>
    <t>States &amp;UT</t>
  </si>
  <si>
    <t>STATE</t>
  </si>
  <si>
    <t>TOTAL</t>
  </si>
  <si>
    <t>Row Labels</t>
  </si>
  <si>
    <t>Grand Total</t>
  </si>
  <si>
    <t>Sum of 1980-1984</t>
  </si>
  <si>
    <t>Sum of 1985-1989</t>
  </si>
  <si>
    <t>Sum of 1990-1994</t>
  </si>
  <si>
    <t>Sum of 1995-1999</t>
  </si>
  <si>
    <t>Sum of 2000-2004</t>
  </si>
  <si>
    <t>Sum of 2005-2009</t>
  </si>
  <si>
    <t>Sum of 2010-2014</t>
  </si>
  <si>
    <t>Sum of 2015</t>
  </si>
  <si>
    <t>corelation</t>
  </si>
  <si>
    <t>tax revenue data</t>
  </si>
  <si>
    <t>social sector data</t>
  </si>
  <si>
    <t>Correlation between social sector expenditure and tax revenues for different states</t>
  </si>
  <si>
    <t>Sum of corelation</t>
  </si>
  <si>
    <t>capital expenditure</t>
  </si>
  <si>
    <t>gross fiscal deficits</t>
  </si>
  <si>
    <t>corelation between both</t>
  </si>
  <si>
    <t>Showing correlation between Fiscal Deficits and Capital Expenditure</t>
  </si>
  <si>
    <t>top 2 for upward trend</t>
  </si>
  <si>
    <t>for top2 upward trend</t>
  </si>
  <si>
    <t>top 2 states for downward trend</t>
  </si>
  <si>
    <t xml:space="preserve"> top two downward trend</t>
  </si>
  <si>
    <t>Top 10 states with highest gross fiscal deficit</t>
  </si>
  <si>
    <t>for nominal gsdp table</t>
  </si>
  <si>
    <t>for gross fiscal deficits table</t>
  </si>
  <si>
    <t>SR NO</t>
  </si>
  <si>
    <t>TOTAL GFD</t>
  </si>
  <si>
    <t>Sum of TOTAL GFD</t>
  </si>
  <si>
    <t>STATES</t>
  </si>
  <si>
    <t>TOTAL SSE</t>
  </si>
  <si>
    <t>TOTAL RE</t>
  </si>
  <si>
    <t>TOTAL RD</t>
  </si>
  <si>
    <t>TOTAL OTR</t>
  </si>
  <si>
    <t>TOTAL NDS</t>
  </si>
  <si>
    <t>TOTAL CE</t>
  </si>
  <si>
    <t>TOTAL AE</t>
  </si>
  <si>
    <t>Sum of TOTAL AE</t>
  </si>
  <si>
    <t>Sum of TOTAL CE</t>
  </si>
  <si>
    <t>TOP 10 STATES</t>
  </si>
  <si>
    <t>TOTAL  AE</t>
  </si>
  <si>
    <t xml:space="preserve"> TOTAL CE</t>
  </si>
  <si>
    <t>Sum of TOTAL NDS</t>
  </si>
  <si>
    <t xml:space="preserve"> TOTAL NDS</t>
  </si>
  <si>
    <t>Sum of TOTAL OTR</t>
  </si>
  <si>
    <t>Sum of TOTAL RD</t>
  </si>
  <si>
    <t>Sum of TOTAL RE</t>
  </si>
  <si>
    <t>Sum of TOTAL SSE</t>
  </si>
  <si>
    <t>RANK</t>
  </si>
  <si>
    <t xml:space="preserve"> STATE</t>
  </si>
  <si>
    <t>Andra Pradesh</t>
  </si>
  <si>
    <t>Upward</t>
  </si>
  <si>
    <t>no trend</t>
  </si>
  <si>
    <t>Downward</t>
  </si>
  <si>
    <t>Sum of TOTAL  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</si>
</sst>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font>
      <sz val="11"/>
      <color theme="1"/>
      <name val="Calibri"/>
      <family val="2"/>
      <scheme val="minor"/>
    </font>
    <font>
      <b/>
      <sz val="11"/>
      <color theme="1"/>
      <name val="Calibri"/>
      <family val="2"/>
      <scheme val="minor"/>
    </font>
    <font>
      <b/>
      <sz val="11"/>
      <color theme="0"/>
      <name val="Calibri"/>
      <family val="2"/>
      <scheme val="minor"/>
    </font>
    <font>
      <sz val="8"/>
      <name val="Calibri"/>
      <family val="2"/>
      <scheme val="minor"/>
    </font>
    <font>
      <b/>
      <sz val="14"/>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top style="medium">
        <color theme="4" tint="-0.249977111117893"/>
      </top>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medium">
        <color theme="4" tint="-0.249977111117893"/>
      </top>
      <bottom style="thin">
        <color theme="4" tint="0.39997558519241921"/>
      </bottom>
      <diagonal/>
    </border>
    <border>
      <left style="thin">
        <color theme="9"/>
      </left>
      <right/>
      <top style="medium">
        <color theme="4" tint="-0.249977111117893"/>
      </top>
      <bottom/>
      <diagonal/>
    </border>
    <border>
      <left style="thin">
        <color theme="9"/>
      </left>
      <right/>
      <top style="thin">
        <color theme="9"/>
      </top>
      <bottom/>
      <diagonal/>
    </border>
    <border>
      <left style="thin">
        <color theme="9"/>
      </left>
      <right/>
      <top style="thin">
        <color theme="9"/>
      </top>
      <bottom style="thin">
        <color theme="9"/>
      </bottom>
      <diagonal/>
    </border>
    <border>
      <left/>
      <right/>
      <top style="medium">
        <color theme="4" tint="-0.249977111117893"/>
      </top>
      <bottom style="thin">
        <color theme="4" tint="0.39997558519241921"/>
      </bottom>
      <diagonal/>
    </border>
    <border>
      <left/>
      <right/>
      <top style="thin">
        <color theme="4" tint="0.39997558519241921"/>
      </top>
      <bottom style="thin">
        <color theme="4" tint="0.39997558519241921"/>
      </bottom>
      <diagonal/>
    </border>
    <border>
      <left/>
      <right/>
      <top style="thin">
        <color theme="9"/>
      </top>
      <bottom/>
      <diagonal/>
    </border>
    <border>
      <left/>
      <right/>
      <top style="thin">
        <color theme="9"/>
      </top>
      <bottom style="thin">
        <color theme="9"/>
      </bottom>
      <diagonal/>
    </border>
  </borders>
  <cellStyleXfs count="1">
    <xf numFmtId="0" fontId="0" fillId="0" borderId="0"/>
  </cellStyleXfs>
  <cellXfs count="120">
    <xf numFmtId="0" fontId="0" fillId="0" borderId="0" xfId="0"/>
    <xf numFmtId="0" fontId="0" fillId="0" borderId="0" xfId="0" quotePrefix="1" applyNumberFormat="1"/>
    <xf numFmtId="0" fontId="0" fillId="0" borderId="0" xfId="0" quotePrefix="1" applyNumberFormat="1"/>
    <xf numFmtId="0" fontId="0" fillId="0" borderId="0" xfId="0" quotePrefix="1" applyNumberFormat="1"/>
    <xf numFmtId="0" fontId="0" fillId="0" borderId="0" xfId="0" quotePrefix="1" applyNumberFormat="1"/>
    <xf numFmtId="0" fontId="0" fillId="0" borderId="1" xfId="0" quotePrefix="1" applyNumberFormat="1" applyBorder="1"/>
    <xf numFmtId="0" fontId="0" fillId="0" borderId="1" xfId="0" applyBorder="1"/>
    <xf numFmtId="0" fontId="0" fillId="0" borderId="1" xfId="0" applyNumberFormat="1" applyBorder="1"/>
    <xf numFmtId="0" fontId="1" fillId="0" borderId="1" xfId="0" quotePrefix="1" applyNumberFormat="1" applyFont="1" applyBorder="1"/>
    <xf numFmtId="0" fontId="0" fillId="0" borderId="1" xfId="0" applyNumberFormat="1" applyFill="1" applyBorder="1"/>
    <xf numFmtId="0" fontId="0" fillId="0" borderId="0" xfId="0" pivotButton="1"/>
    <xf numFmtId="0" fontId="0" fillId="0" borderId="0" xfId="0" applyAlignment="1">
      <alignment horizontal="left"/>
    </xf>
    <xf numFmtId="0" fontId="0" fillId="0" borderId="0" xfId="0" applyNumberFormat="1"/>
    <xf numFmtId="0" fontId="0" fillId="0" borderId="2" xfId="0" quotePrefix="1" applyNumberFormat="1" applyBorder="1"/>
    <xf numFmtId="0" fontId="0" fillId="0" borderId="3" xfId="0" quotePrefix="1" applyNumberFormat="1" applyBorder="1"/>
    <xf numFmtId="0" fontId="1" fillId="0" borderId="4" xfId="0" quotePrefix="1" applyNumberFormat="1" applyFont="1" applyBorder="1"/>
    <xf numFmtId="0" fontId="1" fillId="0" borderId="5" xfId="0" quotePrefix="1" applyNumberFormat="1" applyFont="1" applyBorder="1"/>
    <xf numFmtId="0" fontId="1" fillId="0" borderId="6" xfId="0" quotePrefix="1" applyNumberFormat="1" applyFont="1" applyBorder="1"/>
    <xf numFmtId="0" fontId="0" fillId="0" borderId="7" xfId="0" quotePrefix="1" applyNumberFormat="1" applyBorder="1"/>
    <xf numFmtId="0" fontId="0" fillId="0" borderId="8" xfId="0" applyNumberFormat="1" applyBorder="1"/>
    <xf numFmtId="0" fontId="0" fillId="0" borderId="8" xfId="0" quotePrefix="1" applyNumberFormat="1" applyBorder="1"/>
    <xf numFmtId="0" fontId="0" fillId="0" borderId="9" xfId="0" quotePrefix="1" applyNumberFormat="1" applyBorder="1"/>
    <xf numFmtId="0" fontId="0" fillId="0" borderId="9" xfId="0" applyBorder="1"/>
    <xf numFmtId="0" fontId="0" fillId="0" borderId="7" xfId="0" applyBorder="1"/>
    <xf numFmtId="0" fontId="0" fillId="0" borderId="4" xfId="0" applyBorder="1"/>
    <xf numFmtId="0" fontId="0" fillId="0" borderId="8" xfId="0" applyBorder="1"/>
    <xf numFmtId="0" fontId="0" fillId="0" borderId="3" xfId="0" applyNumberFormat="1" applyBorder="1"/>
    <xf numFmtId="0" fontId="0" fillId="0" borderId="1" xfId="0" quotePrefix="1" applyBorder="1"/>
    <xf numFmtId="0" fontId="1" fillId="0" borderId="1" xfId="0" quotePrefix="1" applyFont="1" applyBorder="1"/>
    <xf numFmtId="0" fontId="1" fillId="0" borderId="0" xfId="0" applyFont="1"/>
    <xf numFmtId="0" fontId="0" fillId="0" borderId="2" xfId="0" quotePrefix="1" applyBorder="1"/>
    <xf numFmtId="0" fontId="0" fillId="0" borderId="3" xfId="0" applyBorder="1"/>
    <xf numFmtId="0" fontId="1" fillId="0" borderId="4" xfId="0" quotePrefix="1" applyFont="1" applyBorder="1"/>
    <xf numFmtId="0" fontId="1" fillId="0" borderId="6" xfId="0" applyFont="1" applyBorder="1"/>
    <xf numFmtId="0" fontId="0" fillId="0" borderId="7" xfId="0" quotePrefix="1" applyBorder="1"/>
    <xf numFmtId="0" fontId="0" fillId="0" borderId="0" xfId="0" applyAlignment="1">
      <alignment vertical="center"/>
    </xf>
    <xf numFmtId="0" fontId="0" fillId="0" borderId="2" xfId="0" applyBorder="1"/>
    <xf numFmtId="0" fontId="0" fillId="0" borderId="3" xfId="0" quotePrefix="1" applyBorder="1"/>
    <xf numFmtId="0" fontId="1" fillId="0" borderId="6" xfId="0" quotePrefix="1" applyFont="1" applyBorder="1"/>
    <xf numFmtId="0" fontId="0" fillId="0" borderId="9" xfId="0" quotePrefix="1" applyBorder="1"/>
    <xf numFmtId="0" fontId="0" fillId="0" borderId="0" xfId="0" applyAlignment="1">
      <alignment horizontal="center"/>
    </xf>
    <xf numFmtId="0" fontId="0" fillId="0" borderId="1" xfId="0" applyBorder="1" applyAlignment="1">
      <alignment horizontal="center"/>
    </xf>
    <xf numFmtId="0" fontId="0" fillId="0" borderId="0" xfId="0" applyAlignment="1">
      <alignment horizontal="center"/>
    </xf>
    <xf numFmtId="0" fontId="0" fillId="0" borderId="6" xfId="0" applyBorder="1"/>
    <xf numFmtId="164" fontId="0" fillId="0" borderId="3" xfId="0" applyNumberFormat="1" applyBorder="1"/>
    <xf numFmtId="164" fontId="0" fillId="0" borderId="9" xfId="0" applyNumberFormat="1" applyBorder="1"/>
    <xf numFmtId="164" fontId="0" fillId="0" borderId="0" xfId="0" applyNumberFormat="1"/>
    <xf numFmtId="0" fontId="0" fillId="0" borderId="0" xfId="0" quotePrefix="1"/>
    <xf numFmtId="0" fontId="1" fillId="0" borderId="4" xfId="0" applyFont="1" applyBorder="1"/>
    <xf numFmtId="0" fontId="1" fillId="0" borderId="0" xfId="0" quotePrefix="1" applyFont="1"/>
    <xf numFmtId="0" fontId="0" fillId="0" borderId="0" xfId="0" applyBorder="1"/>
    <xf numFmtId="0" fontId="0" fillId="0" borderId="0" xfId="0" applyBorder="1" applyAlignment="1"/>
    <xf numFmtId="0" fontId="0" fillId="0" borderId="3" xfId="0" quotePrefix="1" applyBorder="1" applyAlignment="1">
      <alignment horizontal="center"/>
    </xf>
    <xf numFmtId="0" fontId="1" fillId="0" borderId="6" xfId="0" applyFont="1" applyBorder="1" applyAlignment="1">
      <alignment horizontal="center"/>
    </xf>
    <xf numFmtId="0" fontId="0" fillId="0" borderId="9" xfId="0" quotePrefix="1" applyBorder="1" applyAlignment="1">
      <alignment horizontal="center"/>
    </xf>
    <xf numFmtId="0" fontId="0" fillId="0" borderId="0" xfId="0" applyFont="1" applyAlignment="1">
      <alignment horizontal="left"/>
    </xf>
    <xf numFmtId="0" fontId="0" fillId="0" borderId="0" xfId="0" applyNumberFormat="1" applyFont="1"/>
    <xf numFmtId="0" fontId="2" fillId="2" borderId="0" xfId="0" applyFont="1" applyFill="1" applyBorder="1"/>
    <xf numFmtId="0" fontId="2" fillId="2" borderId="0" xfId="0" applyFont="1" applyFill="1" applyBorder="1" applyAlignment="1">
      <alignment horizontal="center"/>
    </xf>
    <xf numFmtId="0" fontId="0" fillId="0" borderId="0" xfId="0" applyNumberFormat="1" applyFont="1" applyAlignment="1">
      <alignment horizontal="center"/>
    </xf>
    <xf numFmtId="0" fontId="0" fillId="3" borderId="12" xfId="0" applyFont="1" applyFill="1" applyBorder="1" applyAlignment="1">
      <alignment horizontal="left"/>
    </xf>
    <xf numFmtId="0" fontId="0" fillId="0" borderId="12" xfId="0" applyFont="1" applyBorder="1" applyAlignment="1">
      <alignment horizontal="left"/>
    </xf>
    <xf numFmtId="0" fontId="0" fillId="0" borderId="0" xfId="0" quotePrefix="1" applyAlignment="1">
      <alignment horizontal="center"/>
    </xf>
    <xf numFmtId="0" fontId="2" fillId="2" borderId="17" xfId="0" applyFont="1" applyFill="1" applyBorder="1"/>
    <xf numFmtId="0" fontId="0" fillId="3" borderId="18" xfId="0" applyNumberFormat="1" applyFont="1" applyFill="1" applyBorder="1" applyAlignment="1">
      <alignment horizontal="center"/>
    </xf>
    <xf numFmtId="0" fontId="0" fillId="0" borderId="18" xfId="0" applyNumberFormat="1" applyFont="1" applyBorder="1" applyAlignment="1">
      <alignment horizontal="center"/>
    </xf>
    <xf numFmtId="0" fontId="0" fillId="3" borderId="18" xfId="0" applyNumberFormat="1" applyFont="1" applyFill="1" applyBorder="1"/>
    <xf numFmtId="0" fontId="0" fillId="0" borderId="18" xfId="0" applyNumberFormat="1" applyFont="1" applyBorder="1"/>
    <xf numFmtId="0" fontId="2" fillId="2" borderId="18" xfId="0" applyFont="1" applyFill="1" applyBorder="1"/>
    <xf numFmtId="0" fontId="0" fillId="3" borderId="18" xfId="0" applyFont="1" applyFill="1" applyBorder="1"/>
    <xf numFmtId="0" fontId="0" fillId="0" borderId="18" xfId="0" applyFont="1" applyBorder="1"/>
    <xf numFmtId="0" fontId="2" fillId="2" borderId="17" xfId="0" applyFont="1" applyFill="1" applyBorder="1" applyAlignment="1">
      <alignment horizontal="center"/>
    </xf>
    <xf numFmtId="0" fontId="0" fillId="0" borderId="15" xfId="0" applyFont="1" applyBorder="1" applyAlignment="1">
      <alignment horizontal="left"/>
    </xf>
    <xf numFmtId="0" fontId="0" fillId="0" borderId="16" xfId="0" applyFont="1" applyBorder="1" applyAlignment="1">
      <alignment horizontal="left"/>
    </xf>
    <xf numFmtId="0" fontId="2" fillId="2" borderId="14" xfId="0" applyFont="1" applyFill="1" applyBorder="1"/>
    <xf numFmtId="0" fontId="2" fillId="2" borderId="11" xfId="0" applyFont="1" applyFill="1" applyBorder="1" applyAlignment="1">
      <alignment horizontal="center"/>
    </xf>
    <xf numFmtId="0" fontId="0" fillId="0" borderId="0" xfId="0" applyBorder="1" applyAlignment="1">
      <alignment horizontal="center"/>
    </xf>
    <xf numFmtId="0" fontId="0" fillId="0" borderId="19" xfId="0" applyNumberFormat="1" applyFont="1" applyBorder="1" applyAlignment="1">
      <alignment horizontal="center"/>
    </xf>
    <xf numFmtId="0" fontId="0" fillId="0" borderId="20" xfId="0" applyNumberFormat="1" applyFont="1" applyBorder="1" applyAlignment="1">
      <alignment horizontal="center"/>
    </xf>
    <xf numFmtId="0" fontId="2" fillId="2" borderId="14" xfId="0" applyFont="1" applyFill="1" applyBorder="1" applyAlignment="1">
      <alignment horizontal="center"/>
    </xf>
    <xf numFmtId="0" fontId="2" fillId="2" borderId="13" xfId="0" applyFont="1" applyFill="1" applyBorder="1" applyAlignment="1">
      <alignment horizontal="center"/>
    </xf>
    <xf numFmtId="0" fontId="2" fillId="2" borderId="12" xfId="0" applyFont="1" applyFill="1" applyBorder="1" applyAlignment="1">
      <alignment horizontal="center"/>
    </xf>
    <xf numFmtId="0" fontId="0" fillId="0" borderId="4" xfId="0" applyBorder="1" applyAlignment="1">
      <alignment horizontal="center"/>
    </xf>
    <xf numFmtId="0" fontId="1" fillId="0" borderId="6" xfId="0" quotePrefix="1" applyFont="1" applyBorder="1" applyAlignment="1">
      <alignment horizontal="center"/>
    </xf>
    <xf numFmtId="0" fontId="0" fillId="0" borderId="2" xfId="0" applyBorder="1" applyAlignment="1">
      <alignment horizontal="center"/>
    </xf>
    <xf numFmtId="0" fontId="0" fillId="0" borderId="7" xfId="0" applyBorder="1" applyAlignment="1">
      <alignment horizontal="center"/>
    </xf>
    <xf numFmtId="0" fontId="0" fillId="0" borderId="3" xfId="0" quotePrefix="1" applyBorder="1" applyAlignment="1">
      <alignment horizontal="left"/>
    </xf>
    <xf numFmtId="0" fontId="0" fillId="0" borderId="9" xfId="0" quotePrefix="1" applyBorder="1" applyAlignment="1">
      <alignment horizontal="left"/>
    </xf>
    <xf numFmtId="0" fontId="0" fillId="0" borderId="1" xfId="0" quotePrefix="1" applyBorder="1" applyAlignment="1">
      <alignment horizontal="left"/>
    </xf>
    <xf numFmtId="0" fontId="1" fillId="0" borderId="5" xfId="0" quotePrefix="1" applyFont="1" applyBorder="1" applyAlignment="1">
      <alignment horizontal="center"/>
    </xf>
    <xf numFmtId="0" fontId="0" fillId="0" borderId="8" xfId="0" quotePrefix="1" applyBorder="1" applyAlignment="1">
      <alignment horizontal="left"/>
    </xf>
    <xf numFmtId="0" fontId="1" fillId="0" borderId="4" xfId="0" applyFont="1" applyBorder="1" applyAlignment="1">
      <alignment horizontal="center"/>
    </xf>
    <xf numFmtId="0" fontId="1" fillId="0" borderId="2" xfId="0" quotePrefix="1" applyNumberFormat="1" applyFont="1" applyBorder="1"/>
    <xf numFmtId="0" fontId="1" fillId="0" borderId="7" xfId="0" quotePrefix="1" applyNumberFormat="1" applyFont="1" applyBorder="1"/>
    <xf numFmtId="0" fontId="4" fillId="0" borderId="5" xfId="0" quotePrefix="1" applyNumberFormat="1" applyFont="1" applyBorder="1"/>
    <xf numFmtId="0" fontId="4" fillId="0" borderId="6" xfId="0" quotePrefix="1" applyNumberFormat="1" applyFont="1" applyBorder="1"/>
    <xf numFmtId="0" fontId="4" fillId="0" borderId="4" xfId="0" quotePrefix="1" applyNumberFormat="1" applyFont="1" applyBorder="1"/>
    <xf numFmtId="0" fontId="1" fillId="0" borderId="2" xfId="0" quotePrefix="1" applyFont="1" applyBorder="1"/>
    <xf numFmtId="0" fontId="1" fillId="0" borderId="7" xfId="0" quotePrefix="1" applyFont="1" applyBorder="1"/>
    <xf numFmtId="0" fontId="1" fillId="0" borderId="2" xfId="0" quotePrefix="1" applyNumberFormat="1" applyFont="1" applyBorder="1" applyAlignment="1">
      <alignment horizontal="center" vertical="center"/>
    </xf>
    <xf numFmtId="0" fontId="0" fillId="0" borderId="4" xfId="0" applyFont="1" applyBorder="1"/>
    <xf numFmtId="0" fontId="0" fillId="0" borderId="2" xfId="0" quotePrefix="1" applyFont="1" applyBorder="1"/>
    <xf numFmtId="0" fontId="0" fillId="0" borderId="7" xfId="0" quotePrefix="1" applyFont="1" applyBorder="1"/>
    <xf numFmtId="0" fontId="0" fillId="0" borderId="3"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0" xfId="0"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xf>
    <xf numFmtId="0" fontId="0" fillId="0" borderId="6" xfId="0" applyBorder="1" applyAlignment="1">
      <alignment horizontal="center"/>
    </xf>
    <xf numFmtId="0" fontId="1" fillId="0" borderId="1" xfId="0" applyFont="1" applyBorder="1" applyAlignment="1">
      <alignment horizontal="center"/>
    </xf>
    <xf numFmtId="0" fontId="1" fillId="0" borderId="0" xfId="0" applyFont="1" applyAlignment="1">
      <alignment horizontal="center"/>
    </xf>
    <xf numFmtId="0" fontId="1" fillId="0" borderId="10" xfId="0" applyFont="1" applyBorder="1" applyAlignment="1">
      <alignment horizontal="center"/>
    </xf>
    <xf numFmtId="0" fontId="0" fillId="0" borderId="1" xfId="0" applyBorder="1" applyAlignment="1">
      <alignment horizontal="center"/>
    </xf>
    <xf numFmtId="0" fontId="0" fillId="0" borderId="0" xfId="0" applyAlignment="1">
      <alignment horizontal="center"/>
    </xf>
  </cellXfs>
  <cellStyles count="1">
    <cellStyle name="Normal" xfId="0" builtinId="0"/>
  </cellStyles>
  <dxfs count="254">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164" formatCode="0.000"/>
      <border diagonalUp="0" diagonalDown="0" outline="0">
        <left style="thin">
          <color indexed="64"/>
        </left>
        <right/>
        <top style="thin">
          <color indexed="64"/>
        </top>
        <bottom style="thin">
          <color indexed="64"/>
        </bottom>
      </border>
    </dxf>
    <dxf>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164" formatCode="0.00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164" formatCode="0.00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outline="0">
        <left/>
        <right style="thin">
          <color indexed="64"/>
        </right>
        <top style="thin">
          <color indexed="64"/>
        </top>
        <bottom style="thin">
          <color indexed="64"/>
        </bottom>
      </border>
    </dxf>
    <dxf>
      <font>
        <b/>
      </font>
      <numFmt numFmtId="0" formatCode="Genera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outline="0">
        <left/>
        <right style="thin">
          <color indexed="64"/>
        </right>
        <top style="thin">
          <color indexed="64"/>
        </top>
        <bottom style="thin">
          <color indexed="64"/>
        </bottom>
      </border>
    </dxf>
    <dxf>
      <font>
        <b/>
      </font>
      <numFmt numFmtId="0" formatCode="Genera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numFmt numFmtId="0" formatCode="General"/>
    </dxf>
    <dxf>
      <alignment horizontal="left" vertical="bottom" textRotation="0" wrapText="0" indent="0" justifyLastLine="0" shrinkToFit="0" readingOrder="0"/>
    </dxf>
    <dxf>
      <numFmt numFmtId="0" formatCode="General"/>
      <border diagonalUp="0" diagonalDown="0" outline="0">
        <left/>
        <right/>
        <top style="thin">
          <color indexed="64"/>
        </top>
        <bottom style="thin">
          <color indexed="64"/>
        </bottom>
      </border>
    </dxf>
    <dxf>
      <font>
        <b/>
      </font>
      <numFmt numFmtId="0" formatCode="Genera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border outline="0">
        <right style="thin">
          <color theme="4" tint="0.39997558519241921"/>
        </right>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outline="0">
        <left/>
        <right/>
        <top style="thin">
          <color indexed="64"/>
        </top>
        <bottom style="thin">
          <color indexed="64"/>
        </bottom>
      </border>
    </dxf>
    <dxf>
      <font>
        <b val="0"/>
      </font>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theme="9"/>
        </left>
        <right/>
        <top style="thin">
          <color theme="9"/>
        </top>
        <bottom/>
      </border>
    </dxf>
    <dxf>
      <alignment horizontal="center" vertical="bottom" textRotation="0" wrapText="0" indent="0" justifyLastLine="0" shrinkToFit="0" readingOrder="0"/>
    </dxf>
    <dxf>
      <border outline="0">
        <right style="thin">
          <color theme="9"/>
        </right>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theme="9"/>
        </left>
        <right/>
        <top style="thin">
          <color theme="9"/>
        </top>
        <bottom/>
      </border>
    </dxf>
    <dxf>
      <alignment horizontal="center" vertical="bottom" textRotation="0" wrapText="0" indent="0" justifyLastLine="0" shrinkToFit="0" readingOrder="0"/>
    </dxf>
    <dxf>
      <border outline="0">
        <right style="thin">
          <color theme="9"/>
        </right>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xml"/><Relationship Id="rId21" Type="http://schemas.openxmlformats.org/officeDocument/2006/relationships/worksheet" Target="worksheets/sheet21.xml"/><Relationship Id="rId42" Type="http://schemas.openxmlformats.org/officeDocument/2006/relationships/pivotCacheDefinition" Target="pivotCache/pivotCacheDefinition16.xml"/><Relationship Id="rId47" Type="http://schemas.openxmlformats.org/officeDocument/2006/relationships/pivotCacheDefinition" Target="pivotCache/pivotCacheDefinition21.xml"/><Relationship Id="rId63" Type="http://schemas.microsoft.com/office/2007/relationships/slicerCache" Target="slicerCaches/slicerCache9.xml"/><Relationship Id="rId68" Type="http://schemas.microsoft.com/office/2007/relationships/slicerCache" Target="slicerCaches/slicerCache14.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pivotCacheDefinition" Target="pivotCache/pivotCacheDefinition19.xml"/><Relationship Id="rId53" Type="http://schemas.openxmlformats.org/officeDocument/2006/relationships/pivotCacheDefinition" Target="pivotCache/pivotCacheDefinition27.xml"/><Relationship Id="rId58" Type="http://schemas.microsoft.com/office/2007/relationships/slicerCache" Target="slicerCaches/slicerCache4.xml"/><Relationship Id="rId66" Type="http://schemas.microsoft.com/office/2007/relationships/slicerCache" Target="slicerCaches/slicerCache12.xml"/><Relationship Id="rId74" Type="http://schemas.microsoft.com/office/2007/relationships/slicerCache" Target="slicerCaches/slicerCache20.xml"/><Relationship Id="rId79" Type="http://schemas.openxmlformats.org/officeDocument/2006/relationships/powerPivotData" Target="model/item.data"/><Relationship Id="rId5" Type="http://schemas.openxmlformats.org/officeDocument/2006/relationships/worksheet" Target="worksheets/sheet5.xml"/><Relationship Id="rId61" Type="http://schemas.microsoft.com/office/2007/relationships/slicerCache" Target="slicerCaches/slicerCache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pivotCacheDefinition" Target="pivotCache/pivotCacheDefinition22.xml"/><Relationship Id="rId56" Type="http://schemas.microsoft.com/office/2007/relationships/slicerCache" Target="slicerCaches/slicerCache2.xml"/><Relationship Id="rId64" Type="http://schemas.microsoft.com/office/2007/relationships/slicerCache" Target="slicerCaches/slicerCache10.xml"/><Relationship Id="rId69" Type="http://schemas.microsoft.com/office/2007/relationships/slicerCache" Target="slicerCaches/slicerCache15.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ivotCacheDefinition" Target="pivotCache/pivotCacheDefinition25.xml"/><Relationship Id="rId72" Type="http://schemas.microsoft.com/office/2007/relationships/slicerCache" Target="slicerCaches/slicerCache18.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pivotCacheDefinition" Target="pivotCache/pivotCacheDefinition20.xml"/><Relationship Id="rId59" Type="http://schemas.microsoft.com/office/2007/relationships/slicerCache" Target="slicerCaches/slicerCache5.xml"/><Relationship Id="rId67" Type="http://schemas.microsoft.com/office/2007/relationships/slicerCache" Target="slicerCaches/slicerCache13.xml"/><Relationship Id="rId20" Type="http://schemas.openxmlformats.org/officeDocument/2006/relationships/worksheet" Target="worksheets/sheet20.xml"/><Relationship Id="rId41" Type="http://schemas.openxmlformats.org/officeDocument/2006/relationships/pivotCacheDefinition" Target="pivotCache/pivotCacheDefinition15.xml"/><Relationship Id="rId54" Type="http://schemas.openxmlformats.org/officeDocument/2006/relationships/pivotCacheDefinition" Target="pivotCache/pivotCacheDefinition28.xml"/><Relationship Id="rId62" Type="http://schemas.microsoft.com/office/2007/relationships/slicerCache" Target="slicerCaches/slicerCache8.xml"/><Relationship Id="rId70" Type="http://schemas.microsoft.com/office/2007/relationships/slicerCache" Target="slicerCaches/slicerCache16.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pivotCacheDefinition" Target="pivotCache/pivotCacheDefinition10.xml"/><Relationship Id="rId49" Type="http://schemas.openxmlformats.org/officeDocument/2006/relationships/pivotCacheDefinition" Target="pivotCache/pivotCacheDefinition23.xml"/><Relationship Id="rId57" Type="http://schemas.microsoft.com/office/2007/relationships/slicerCache" Target="slicerCaches/slicerCache3.xml"/><Relationship Id="rId10" Type="http://schemas.openxmlformats.org/officeDocument/2006/relationships/worksheet" Target="worksheets/sheet10.xml"/><Relationship Id="rId31" Type="http://schemas.openxmlformats.org/officeDocument/2006/relationships/pivotCacheDefinition" Target="pivotCache/pivotCacheDefinition5.xml"/><Relationship Id="rId44" Type="http://schemas.openxmlformats.org/officeDocument/2006/relationships/pivotCacheDefinition" Target="pivotCache/pivotCacheDefinition18.xml"/><Relationship Id="rId52" Type="http://schemas.openxmlformats.org/officeDocument/2006/relationships/pivotCacheDefinition" Target="pivotCache/pivotCacheDefinition26.xml"/><Relationship Id="rId60" Type="http://schemas.microsoft.com/office/2007/relationships/slicerCache" Target="slicerCaches/slicerCache6.xml"/><Relationship Id="rId65" Type="http://schemas.microsoft.com/office/2007/relationships/slicerCache" Target="slicerCaches/slicerCache11.xml"/><Relationship Id="rId73" Type="http://schemas.microsoft.com/office/2007/relationships/slicerCache" Target="slicerCaches/slicerCache19.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3.xml"/><Relationship Id="rId34" Type="http://schemas.openxmlformats.org/officeDocument/2006/relationships/pivotCacheDefinition" Target="pivotCache/pivotCacheDefinition8.xml"/><Relationship Id="rId50" Type="http://schemas.openxmlformats.org/officeDocument/2006/relationships/pivotCacheDefinition" Target="pivotCache/pivotCacheDefinition24.xml"/><Relationship Id="rId55" Type="http://schemas.microsoft.com/office/2007/relationships/slicerCache" Target="slicerCaches/slicerCache1.xml"/><Relationship Id="rId76" Type="http://schemas.openxmlformats.org/officeDocument/2006/relationships/connections" Target="connections.xml"/><Relationship Id="rId7" Type="http://schemas.openxmlformats.org/officeDocument/2006/relationships/worksheet" Target="worksheets/sheet7.xml"/><Relationship Id="rId71" Type="http://schemas.microsoft.com/office/2007/relationships/slicerCache" Target="slicerCaches/slicerCache17.xml"/><Relationship Id="rId2" Type="http://schemas.openxmlformats.org/officeDocument/2006/relationships/worksheet" Target="worksheets/sheet2.xml"/><Relationship Id="rId2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ANALYSIS.xlsx]Aggregate_Expenditures!PivotTable20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AGGREGATE EXPENDITURES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Aggregate_Expenditures!$BK$21</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Aggregate_Expenditures!$BK$22:$BK$23</c:f>
              <c:numCache>
                <c:formatCode>General</c:formatCode>
                <c:ptCount val="1"/>
                <c:pt idx="0">
                  <c:v>4174</c:v>
                </c:pt>
              </c:numCache>
            </c:numRef>
          </c:val>
          <c:extLst>
            <c:ext xmlns:c16="http://schemas.microsoft.com/office/drawing/2014/chart" uri="{C3380CC4-5D6E-409C-BE32-E72D297353CC}">
              <c16:uniqueId val="{00000000-E03F-4B2F-AB5D-001D76190C53}"/>
            </c:ext>
          </c:extLst>
        </c:ser>
        <c:ser>
          <c:idx val="1"/>
          <c:order val="1"/>
          <c:tx>
            <c:strRef>
              <c:f>Aggregate_Expenditures!$BL$21</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Aggregate_Expenditures!$BL$22:$BL$23</c:f>
              <c:numCache>
                <c:formatCode>General</c:formatCode>
                <c:ptCount val="1"/>
                <c:pt idx="0">
                  <c:v>8708</c:v>
                </c:pt>
              </c:numCache>
            </c:numRef>
          </c:val>
          <c:extLst>
            <c:ext xmlns:c16="http://schemas.microsoft.com/office/drawing/2014/chart" uri="{C3380CC4-5D6E-409C-BE32-E72D297353CC}">
              <c16:uniqueId val="{00000001-E03F-4B2F-AB5D-001D76190C53}"/>
            </c:ext>
          </c:extLst>
        </c:ser>
        <c:ser>
          <c:idx val="2"/>
          <c:order val="2"/>
          <c:tx>
            <c:strRef>
              <c:f>Aggregate_Expenditures!$BM$21</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Aggregate_Expenditures!$BM$22:$BM$23</c:f>
              <c:numCache>
                <c:formatCode>General</c:formatCode>
                <c:ptCount val="1"/>
                <c:pt idx="0">
                  <c:v>16206</c:v>
                </c:pt>
              </c:numCache>
            </c:numRef>
          </c:val>
          <c:extLst>
            <c:ext xmlns:c16="http://schemas.microsoft.com/office/drawing/2014/chart" uri="{C3380CC4-5D6E-409C-BE32-E72D297353CC}">
              <c16:uniqueId val="{00000002-E03F-4B2F-AB5D-001D76190C53}"/>
            </c:ext>
          </c:extLst>
        </c:ser>
        <c:ser>
          <c:idx val="3"/>
          <c:order val="3"/>
          <c:tx>
            <c:strRef>
              <c:f>Aggregate_Expenditures!$BN$21</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Aggregate_Expenditures!$BN$22:$BN$23</c:f>
              <c:numCache>
                <c:formatCode>General</c:formatCode>
                <c:ptCount val="1"/>
                <c:pt idx="0">
                  <c:v>25969</c:v>
                </c:pt>
              </c:numCache>
            </c:numRef>
          </c:val>
          <c:extLst>
            <c:ext xmlns:c16="http://schemas.microsoft.com/office/drawing/2014/chart" uri="{C3380CC4-5D6E-409C-BE32-E72D297353CC}">
              <c16:uniqueId val="{00000003-E03F-4B2F-AB5D-001D76190C53}"/>
            </c:ext>
          </c:extLst>
        </c:ser>
        <c:ser>
          <c:idx val="4"/>
          <c:order val="4"/>
          <c:tx>
            <c:strRef>
              <c:f>Aggregate_Expenditures!$BO$21</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Aggregate_Expenditures!$BO$22:$BO$23</c:f>
              <c:numCache>
                <c:formatCode>General</c:formatCode>
                <c:ptCount val="1"/>
                <c:pt idx="0">
                  <c:v>50458</c:v>
                </c:pt>
              </c:numCache>
            </c:numRef>
          </c:val>
          <c:extLst>
            <c:ext xmlns:c16="http://schemas.microsoft.com/office/drawing/2014/chart" uri="{C3380CC4-5D6E-409C-BE32-E72D297353CC}">
              <c16:uniqueId val="{00000004-E03F-4B2F-AB5D-001D76190C53}"/>
            </c:ext>
          </c:extLst>
        </c:ser>
        <c:ser>
          <c:idx val="5"/>
          <c:order val="5"/>
          <c:tx>
            <c:strRef>
              <c:f>Aggregate_Expenditures!$BP$21</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Aggregate_Expenditures!$BP$22:$BP$23</c:f>
              <c:numCache>
                <c:formatCode>General</c:formatCode>
                <c:ptCount val="1"/>
                <c:pt idx="0">
                  <c:v>83177.16</c:v>
                </c:pt>
              </c:numCache>
            </c:numRef>
          </c:val>
          <c:extLst>
            <c:ext xmlns:c16="http://schemas.microsoft.com/office/drawing/2014/chart" uri="{C3380CC4-5D6E-409C-BE32-E72D297353CC}">
              <c16:uniqueId val="{00000005-E03F-4B2F-AB5D-001D76190C53}"/>
            </c:ext>
          </c:extLst>
        </c:ser>
        <c:ser>
          <c:idx val="6"/>
          <c:order val="6"/>
          <c:tx>
            <c:strRef>
              <c:f>Aggregate_Expenditures!$BQ$21</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Aggregate_Expenditures!$BQ$22:$BQ$23</c:f>
              <c:numCache>
                <c:formatCode>General</c:formatCode>
                <c:ptCount val="1"/>
                <c:pt idx="0">
                  <c:v>192121.9</c:v>
                </c:pt>
              </c:numCache>
            </c:numRef>
          </c:val>
          <c:extLst>
            <c:ext xmlns:c16="http://schemas.microsoft.com/office/drawing/2014/chart" uri="{C3380CC4-5D6E-409C-BE32-E72D297353CC}">
              <c16:uniqueId val="{00000006-E03F-4B2F-AB5D-001D76190C53}"/>
            </c:ext>
          </c:extLst>
        </c:ser>
        <c:ser>
          <c:idx val="7"/>
          <c:order val="7"/>
          <c:tx>
            <c:strRef>
              <c:f>Aggregate_Expenditures!$BR$21</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Aggregate_Expenditures!$BR$22:$BR$23</c:f>
              <c:numCache>
                <c:formatCode>General</c:formatCode>
                <c:ptCount val="1"/>
                <c:pt idx="0">
                  <c:v>63602.17</c:v>
                </c:pt>
              </c:numCache>
            </c:numRef>
          </c:val>
          <c:extLst>
            <c:ext xmlns:c16="http://schemas.microsoft.com/office/drawing/2014/chart" uri="{C3380CC4-5D6E-409C-BE32-E72D297353CC}">
              <c16:uniqueId val="{00000007-E03F-4B2F-AB5D-001D76190C53}"/>
            </c:ext>
          </c:extLst>
        </c:ser>
        <c:dLbls>
          <c:dLblPos val="outEnd"/>
          <c:showLegendKey val="0"/>
          <c:showVal val="1"/>
          <c:showCatName val="0"/>
          <c:showSerName val="0"/>
          <c:showPercent val="0"/>
          <c:showBubbleSize val="0"/>
        </c:dLbls>
        <c:gapWidth val="100"/>
        <c:overlap val="-24"/>
        <c:axId val="173432928"/>
        <c:axId val="173422112"/>
      </c:barChart>
      <c:catAx>
        <c:axId val="173432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422112"/>
        <c:crosses val="autoZero"/>
        <c:auto val="1"/>
        <c:lblAlgn val="ctr"/>
        <c:lblOffset val="100"/>
        <c:noMultiLvlLbl val="0"/>
      </c:catAx>
      <c:valAx>
        <c:axId val="173422112"/>
        <c:scaling>
          <c:orientation val="minMax"/>
        </c:scaling>
        <c:delete val="1"/>
        <c:axPos val="l"/>
        <c:numFmt formatCode="General" sourceLinked="1"/>
        <c:majorTickMark val="none"/>
        <c:minorTickMark val="none"/>
        <c:tickLblPos val="nextTo"/>
        <c:crossAx val="17343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ANALYSIS.xlsx]Capital_Expenditures!PivotTable19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CAPITAL EXPENDITURES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Capital_Expenditures!$AQ$3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Capital_Expenditures!$AQ$4:$AQ$5</c:f>
              <c:numCache>
                <c:formatCode>General</c:formatCode>
                <c:ptCount val="1"/>
                <c:pt idx="0">
                  <c:v>1408</c:v>
                </c:pt>
              </c:numCache>
            </c:numRef>
          </c:val>
          <c:extLst>
            <c:ext xmlns:c16="http://schemas.microsoft.com/office/drawing/2014/chart" uri="{C3380CC4-5D6E-409C-BE32-E72D297353CC}">
              <c16:uniqueId val="{00000000-CA88-4129-BCB2-EF7652202B53}"/>
            </c:ext>
          </c:extLst>
        </c:ser>
        <c:ser>
          <c:idx val="1"/>
          <c:order val="1"/>
          <c:tx>
            <c:strRef>
              <c:f>Capital_Expenditures!$AR$3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Capital_Expenditures!$AR$4:$AR$5</c:f>
              <c:numCache>
                <c:formatCode>General</c:formatCode>
                <c:ptCount val="1"/>
                <c:pt idx="0">
                  <c:v>2188</c:v>
                </c:pt>
              </c:numCache>
            </c:numRef>
          </c:val>
          <c:extLst>
            <c:ext xmlns:c16="http://schemas.microsoft.com/office/drawing/2014/chart" uri="{C3380CC4-5D6E-409C-BE32-E72D297353CC}">
              <c16:uniqueId val="{00000001-CA88-4129-BCB2-EF7652202B53}"/>
            </c:ext>
          </c:extLst>
        </c:ser>
        <c:ser>
          <c:idx val="2"/>
          <c:order val="2"/>
          <c:tx>
            <c:strRef>
              <c:f>Capital_Expenditures!$AS$3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Capital_Expenditures!$AS$4:$AS$5</c:f>
              <c:numCache>
                <c:formatCode>General</c:formatCode>
                <c:ptCount val="1"/>
                <c:pt idx="0">
                  <c:v>3515</c:v>
                </c:pt>
              </c:numCache>
            </c:numRef>
          </c:val>
          <c:extLst>
            <c:ext xmlns:c16="http://schemas.microsoft.com/office/drawing/2014/chart" uri="{C3380CC4-5D6E-409C-BE32-E72D297353CC}">
              <c16:uniqueId val="{00000002-CA88-4129-BCB2-EF7652202B53}"/>
            </c:ext>
          </c:extLst>
        </c:ser>
        <c:ser>
          <c:idx val="3"/>
          <c:order val="3"/>
          <c:tx>
            <c:strRef>
              <c:f>Capital_Expenditures!$AT$3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Capital_Expenditures!$AT$4:$AT$5</c:f>
              <c:numCache>
                <c:formatCode>General</c:formatCode>
                <c:ptCount val="1"/>
                <c:pt idx="0">
                  <c:v>4522</c:v>
                </c:pt>
              </c:numCache>
            </c:numRef>
          </c:val>
          <c:extLst>
            <c:ext xmlns:c16="http://schemas.microsoft.com/office/drawing/2014/chart" uri="{C3380CC4-5D6E-409C-BE32-E72D297353CC}">
              <c16:uniqueId val="{00000003-CA88-4129-BCB2-EF7652202B53}"/>
            </c:ext>
          </c:extLst>
        </c:ser>
        <c:ser>
          <c:idx val="4"/>
          <c:order val="4"/>
          <c:tx>
            <c:strRef>
              <c:f>Capital_Expenditures!$AU$3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Capital_Expenditures!$AU$4:$AU$5</c:f>
              <c:numCache>
                <c:formatCode>General</c:formatCode>
                <c:ptCount val="1"/>
                <c:pt idx="0">
                  <c:v>11404</c:v>
                </c:pt>
              </c:numCache>
            </c:numRef>
          </c:val>
          <c:extLst>
            <c:ext xmlns:c16="http://schemas.microsoft.com/office/drawing/2014/chart" uri="{C3380CC4-5D6E-409C-BE32-E72D297353CC}">
              <c16:uniqueId val="{00000004-CA88-4129-BCB2-EF7652202B53}"/>
            </c:ext>
          </c:extLst>
        </c:ser>
        <c:ser>
          <c:idx val="5"/>
          <c:order val="5"/>
          <c:tx>
            <c:strRef>
              <c:f>Capital_Expenditures!$AV$3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Capital_Expenditures!$AV$4:$AV$5</c:f>
              <c:numCache>
                <c:formatCode>General</c:formatCode>
                <c:ptCount val="1"/>
                <c:pt idx="0">
                  <c:v>12963.669999999998</c:v>
                </c:pt>
              </c:numCache>
            </c:numRef>
          </c:val>
          <c:extLst>
            <c:ext xmlns:c16="http://schemas.microsoft.com/office/drawing/2014/chart" uri="{C3380CC4-5D6E-409C-BE32-E72D297353CC}">
              <c16:uniqueId val="{00000005-CA88-4129-BCB2-EF7652202B53}"/>
            </c:ext>
          </c:extLst>
        </c:ser>
        <c:ser>
          <c:idx val="6"/>
          <c:order val="6"/>
          <c:tx>
            <c:strRef>
              <c:f>Capital_Expenditures!$AW$3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Capital_Expenditures!$AW$4:$AW$5</c:f>
              <c:numCache>
                <c:formatCode>General</c:formatCode>
                <c:ptCount val="1"/>
                <c:pt idx="0">
                  <c:v>29103.61</c:v>
                </c:pt>
              </c:numCache>
            </c:numRef>
          </c:val>
          <c:extLst>
            <c:ext xmlns:c16="http://schemas.microsoft.com/office/drawing/2014/chart" uri="{C3380CC4-5D6E-409C-BE32-E72D297353CC}">
              <c16:uniqueId val="{00000006-CA88-4129-BCB2-EF7652202B53}"/>
            </c:ext>
          </c:extLst>
        </c:ser>
        <c:ser>
          <c:idx val="7"/>
          <c:order val="7"/>
          <c:tx>
            <c:strRef>
              <c:f>Capital_Expenditures!$AX$3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Capital_Expenditures!$AX$4:$AX$5</c:f>
              <c:numCache>
                <c:formatCode>General</c:formatCode>
                <c:ptCount val="1"/>
                <c:pt idx="0">
                  <c:v>12039.32</c:v>
                </c:pt>
              </c:numCache>
            </c:numRef>
          </c:val>
          <c:extLst>
            <c:ext xmlns:c16="http://schemas.microsoft.com/office/drawing/2014/chart" uri="{C3380CC4-5D6E-409C-BE32-E72D297353CC}">
              <c16:uniqueId val="{00000007-CA88-4129-BCB2-EF7652202B53}"/>
            </c:ext>
          </c:extLst>
        </c:ser>
        <c:dLbls>
          <c:dLblPos val="outEnd"/>
          <c:showLegendKey val="0"/>
          <c:showVal val="1"/>
          <c:showCatName val="0"/>
          <c:showSerName val="0"/>
          <c:showPercent val="0"/>
          <c:showBubbleSize val="0"/>
        </c:dLbls>
        <c:gapWidth val="100"/>
        <c:overlap val="-24"/>
        <c:axId val="198675888"/>
        <c:axId val="198668400"/>
      </c:barChart>
      <c:catAx>
        <c:axId val="198675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68400"/>
        <c:crosses val="autoZero"/>
        <c:auto val="1"/>
        <c:lblAlgn val="ctr"/>
        <c:lblOffset val="100"/>
        <c:noMultiLvlLbl val="0"/>
      </c:catAx>
      <c:valAx>
        <c:axId val="198668400"/>
        <c:scaling>
          <c:orientation val="minMax"/>
        </c:scaling>
        <c:delete val="1"/>
        <c:axPos val="l"/>
        <c:numFmt formatCode="General" sourceLinked="1"/>
        <c:majorTickMark val="none"/>
        <c:minorTickMark val="none"/>
        <c:tickLblPos val="nextTo"/>
        <c:crossAx val="19867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ANALYSIS.xlsx]Own_Tax_Revenuess!PivotTable16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OWN TAX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Own_Tax_Revenuess!$CR$3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Own_Tax_Revenuess!$CR$4:$CR$5</c:f>
              <c:numCache>
                <c:formatCode>General</c:formatCode>
                <c:ptCount val="1"/>
                <c:pt idx="0">
                  <c:v>589</c:v>
                </c:pt>
              </c:numCache>
            </c:numRef>
          </c:val>
          <c:extLst>
            <c:ext xmlns:c16="http://schemas.microsoft.com/office/drawing/2014/chart" uri="{C3380CC4-5D6E-409C-BE32-E72D297353CC}">
              <c16:uniqueId val="{00000000-96AB-4FB1-A9D7-71145D4187AE}"/>
            </c:ext>
          </c:extLst>
        </c:ser>
        <c:ser>
          <c:idx val="1"/>
          <c:order val="1"/>
          <c:tx>
            <c:strRef>
              <c:f>Own_Tax_Revenuess!$CS$3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Own_Tax_Revenuess!$CS$4:$CS$5</c:f>
              <c:numCache>
                <c:formatCode>General</c:formatCode>
                <c:ptCount val="1"/>
                <c:pt idx="0">
                  <c:v>1341</c:v>
                </c:pt>
              </c:numCache>
            </c:numRef>
          </c:val>
          <c:extLst>
            <c:ext xmlns:c16="http://schemas.microsoft.com/office/drawing/2014/chart" uri="{C3380CC4-5D6E-409C-BE32-E72D297353CC}">
              <c16:uniqueId val="{00000001-96AB-4FB1-A9D7-71145D4187AE}"/>
            </c:ext>
          </c:extLst>
        </c:ser>
        <c:ser>
          <c:idx val="2"/>
          <c:order val="2"/>
          <c:tx>
            <c:strRef>
              <c:f>Own_Tax_Revenuess!$CT$3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Own_Tax_Revenuess!$CT$4:$CT$5</c:f>
              <c:numCache>
                <c:formatCode>General</c:formatCode>
                <c:ptCount val="1"/>
                <c:pt idx="0">
                  <c:v>2690</c:v>
                </c:pt>
              </c:numCache>
            </c:numRef>
          </c:val>
          <c:extLst>
            <c:ext xmlns:c16="http://schemas.microsoft.com/office/drawing/2014/chart" uri="{C3380CC4-5D6E-409C-BE32-E72D297353CC}">
              <c16:uniqueId val="{00000002-96AB-4FB1-A9D7-71145D4187AE}"/>
            </c:ext>
          </c:extLst>
        </c:ser>
        <c:ser>
          <c:idx val="3"/>
          <c:order val="3"/>
          <c:tx>
            <c:strRef>
              <c:f>Own_Tax_Revenuess!$CU$3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Own_Tax_Revenuess!$CU$4:$CU$5</c:f>
              <c:numCache>
                <c:formatCode>General</c:formatCode>
                <c:ptCount val="1"/>
                <c:pt idx="0">
                  <c:v>4560</c:v>
                </c:pt>
              </c:numCache>
            </c:numRef>
          </c:val>
          <c:extLst>
            <c:ext xmlns:c16="http://schemas.microsoft.com/office/drawing/2014/chart" uri="{C3380CC4-5D6E-409C-BE32-E72D297353CC}">
              <c16:uniqueId val="{00000003-96AB-4FB1-A9D7-71145D4187AE}"/>
            </c:ext>
          </c:extLst>
        </c:ser>
        <c:ser>
          <c:idx val="4"/>
          <c:order val="4"/>
          <c:tx>
            <c:strRef>
              <c:f>Own_Tax_Revenuess!$CV$3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Own_Tax_Revenuess!$CV$4:$CV$5</c:f>
              <c:numCache>
                <c:formatCode>General</c:formatCode>
                <c:ptCount val="1"/>
                <c:pt idx="0">
                  <c:v>9700</c:v>
                </c:pt>
              </c:numCache>
            </c:numRef>
          </c:val>
          <c:extLst>
            <c:ext xmlns:c16="http://schemas.microsoft.com/office/drawing/2014/chart" uri="{C3380CC4-5D6E-409C-BE32-E72D297353CC}">
              <c16:uniqueId val="{00000004-96AB-4FB1-A9D7-71145D4187AE}"/>
            </c:ext>
          </c:extLst>
        </c:ser>
        <c:ser>
          <c:idx val="5"/>
          <c:order val="5"/>
          <c:tx>
            <c:strRef>
              <c:f>Own_Tax_Revenuess!$CW$3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Own_Tax_Revenuess!$CW$4:$CW$5</c:f>
              <c:numCache>
                <c:formatCode>General</c:formatCode>
                <c:ptCount val="1"/>
                <c:pt idx="0">
                  <c:v>19210</c:v>
                </c:pt>
              </c:numCache>
            </c:numRef>
          </c:val>
          <c:extLst>
            <c:ext xmlns:c16="http://schemas.microsoft.com/office/drawing/2014/chart" uri="{C3380CC4-5D6E-409C-BE32-E72D297353CC}">
              <c16:uniqueId val="{00000005-96AB-4FB1-A9D7-71145D4187AE}"/>
            </c:ext>
          </c:extLst>
        </c:ser>
        <c:ser>
          <c:idx val="6"/>
          <c:order val="6"/>
          <c:tx>
            <c:strRef>
              <c:f>Own_Tax_Revenuess!$CX$3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Own_Tax_Revenuess!$CX$4:$CX$5</c:f>
              <c:numCache>
                <c:formatCode>General</c:formatCode>
                <c:ptCount val="1"/>
                <c:pt idx="0">
                  <c:v>41560</c:v>
                </c:pt>
              </c:numCache>
            </c:numRef>
          </c:val>
          <c:extLst>
            <c:ext xmlns:c16="http://schemas.microsoft.com/office/drawing/2014/chart" uri="{C3380CC4-5D6E-409C-BE32-E72D297353CC}">
              <c16:uniqueId val="{00000006-96AB-4FB1-A9D7-71145D4187AE}"/>
            </c:ext>
          </c:extLst>
        </c:ser>
        <c:ser>
          <c:idx val="7"/>
          <c:order val="7"/>
          <c:tx>
            <c:strRef>
              <c:f>Own_Tax_Revenuess!$CY$3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Own_Tax_Revenuess!$CY$4:$CY$5</c:f>
              <c:numCache>
                <c:formatCode>General</c:formatCode>
                <c:ptCount val="1"/>
                <c:pt idx="0">
                  <c:v>12890</c:v>
                </c:pt>
              </c:numCache>
            </c:numRef>
          </c:val>
          <c:extLst>
            <c:ext xmlns:c16="http://schemas.microsoft.com/office/drawing/2014/chart" uri="{C3380CC4-5D6E-409C-BE32-E72D297353CC}">
              <c16:uniqueId val="{00000007-96AB-4FB1-A9D7-71145D4187AE}"/>
            </c:ext>
          </c:extLst>
        </c:ser>
        <c:dLbls>
          <c:dLblPos val="outEnd"/>
          <c:showLegendKey val="0"/>
          <c:showVal val="1"/>
          <c:showCatName val="0"/>
          <c:showSerName val="0"/>
          <c:showPercent val="0"/>
          <c:showBubbleSize val="0"/>
        </c:dLbls>
        <c:gapWidth val="100"/>
        <c:overlap val="-24"/>
        <c:axId val="204233552"/>
        <c:axId val="204231472"/>
      </c:barChart>
      <c:catAx>
        <c:axId val="2042335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231472"/>
        <c:crosses val="autoZero"/>
        <c:auto val="1"/>
        <c:lblAlgn val="ctr"/>
        <c:lblOffset val="100"/>
        <c:noMultiLvlLbl val="0"/>
      </c:catAx>
      <c:valAx>
        <c:axId val="204231472"/>
        <c:scaling>
          <c:orientation val="minMax"/>
        </c:scaling>
        <c:delete val="1"/>
        <c:axPos val="l"/>
        <c:numFmt formatCode="General" sourceLinked="1"/>
        <c:majorTickMark val="none"/>
        <c:minorTickMark val="none"/>
        <c:tickLblPos val="nextTo"/>
        <c:crossAx val="2042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ANALYSIS.xlsx]Revenue_Expendituress!PivotTable14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EXPENDITURE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Revenue_Expendituress!$BY$3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Revenue_Expendituress!$BY$4:$BY$5</c:f>
              <c:numCache>
                <c:formatCode>General</c:formatCode>
                <c:ptCount val="1"/>
                <c:pt idx="0">
                  <c:v>2765</c:v>
                </c:pt>
              </c:numCache>
            </c:numRef>
          </c:val>
          <c:extLst>
            <c:ext xmlns:c16="http://schemas.microsoft.com/office/drawing/2014/chart" uri="{C3380CC4-5D6E-409C-BE32-E72D297353CC}">
              <c16:uniqueId val="{00000000-5633-448A-A0F0-E90BAB84194F}"/>
            </c:ext>
          </c:extLst>
        </c:ser>
        <c:ser>
          <c:idx val="1"/>
          <c:order val="1"/>
          <c:tx>
            <c:strRef>
              <c:f>Revenue_Expendituress!$BZ$3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Revenue_Expendituress!$BZ$4:$BZ$5</c:f>
              <c:numCache>
                <c:formatCode>General</c:formatCode>
                <c:ptCount val="1"/>
                <c:pt idx="0">
                  <c:v>6522</c:v>
                </c:pt>
              </c:numCache>
            </c:numRef>
          </c:val>
          <c:extLst>
            <c:ext xmlns:c16="http://schemas.microsoft.com/office/drawing/2014/chart" uri="{C3380CC4-5D6E-409C-BE32-E72D297353CC}">
              <c16:uniqueId val="{00000001-5633-448A-A0F0-E90BAB84194F}"/>
            </c:ext>
          </c:extLst>
        </c:ser>
        <c:ser>
          <c:idx val="2"/>
          <c:order val="2"/>
          <c:tx>
            <c:strRef>
              <c:f>Revenue_Expendituress!$CA$3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Revenue_Expendituress!$CA$4:$CA$5</c:f>
              <c:numCache>
                <c:formatCode>General</c:formatCode>
                <c:ptCount val="1"/>
                <c:pt idx="0">
                  <c:v>12691</c:v>
                </c:pt>
              </c:numCache>
            </c:numRef>
          </c:val>
          <c:extLst>
            <c:ext xmlns:c16="http://schemas.microsoft.com/office/drawing/2014/chart" uri="{C3380CC4-5D6E-409C-BE32-E72D297353CC}">
              <c16:uniqueId val="{00000002-5633-448A-A0F0-E90BAB84194F}"/>
            </c:ext>
          </c:extLst>
        </c:ser>
        <c:ser>
          <c:idx val="3"/>
          <c:order val="3"/>
          <c:tx>
            <c:strRef>
              <c:f>Revenue_Expendituress!$CB$3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Revenue_Expendituress!$CB$4:$CB$5</c:f>
              <c:numCache>
                <c:formatCode>General</c:formatCode>
                <c:ptCount val="1"/>
                <c:pt idx="0">
                  <c:v>21448</c:v>
                </c:pt>
              </c:numCache>
            </c:numRef>
          </c:val>
          <c:extLst>
            <c:ext xmlns:c16="http://schemas.microsoft.com/office/drawing/2014/chart" uri="{C3380CC4-5D6E-409C-BE32-E72D297353CC}">
              <c16:uniqueId val="{00000003-5633-448A-A0F0-E90BAB84194F}"/>
            </c:ext>
          </c:extLst>
        </c:ser>
        <c:ser>
          <c:idx val="4"/>
          <c:order val="4"/>
          <c:tx>
            <c:strRef>
              <c:f>Revenue_Expendituress!$CC$3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Revenue_Expendituress!$CC$4:$CC$5</c:f>
              <c:numCache>
                <c:formatCode>General</c:formatCode>
                <c:ptCount val="1"/>
                <c:pt idx="0">
                  <c:v>39055</c:v>
                </c:pt>
              </c:numCache>
            </c:numRef>
          </c:val>
          <c:extLst>
            <c:ext xmlns:c16="http://schemas.microsoft.com/office/drawing/2014/chart" uri="{C3380CC4-5D6E-409C-BE32-E72D297353CC}">
              <c16:uniqueId val="{00000004-5633-448A-A0F0-E90BAB84194F}"/>
            </c:ext>
          </c:extLst>
        </c:ser>
        <c:ser>
          <c:idx val="5"/>
          <c:order val="5"/>
          <c:tx>
            <c:strRef>
              <c:f>Revenue_Expendituress!$CD$3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Revenue_Expendituress!$CD$4:$CD$5</c:f>
              <c:numCache>
                <c:formatCode>General</c:formatCode>
                <c:ptCount val="1"/>
                <c:pt idx="0">
                  <c:v>70212.489999999991</c:v>
                </c:pt>
              </c:numCache>
            </c:numRef>
          </c:val>
          <c:extLst>
            <c:ext xmlns:c16="http://schemas.microsoft.com/office/drawing/2014/chart" uri="{C3380CC4-5D6E-409C-BE32-E72D297353CC}">
              <c16:uniqueId val="{00000005-5633-448A-A0F0-E90BAB84194F}"/>
            </c:ext>
          </c:extLst>
        </c:ser>
        <c:ser>
          <c:idx val="6"/>
          <c:order val="6"/>
          <c:tx>
            <c:strRef>
              <c:f>Revenue_Expendituress!$CE$3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Revenue_Expendituress!$CE$4:$CE$5</c:f>
              <c:numCache>
                <c:formatCode>General</c:formatCode>
                <c:ptCount val="1"/>
                <c:pt idx="0">
                  <c:v>163018.29</c:v>
                </c:pt>
              </c:numCache>
            </c:numRef>
          </c:val>
          <c:extLst>
            <c:ext xmlns:c16="http://schemas.microsoft.com/office/drawing/2014/chart" uri="{C3380CC4-5D6E-409C-BE32-E72D297353CC}">
              <c16:uniqueId val="{00000006-5633-448A-A0F0-E90BAB84194F}"/>
            </c:ext>
          </c:extLst>
        </c:ser>
        <c:ser>
          <c:idx val="7"/>
          <c:order val="7"/>
          <c:tx>
            <c:strRef>
              <c:f>Revenue_Expendituress!$CF$3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Revenue_Expendituress!$CF$4:$CF$5</c:f>
              <c:numCache>
                <c:formatCode>General</c:formatCode>
                <c:ptCount val="1"/>
                <c:pt idx="0">
                  <c:v>51562.85</c:v>
                </c:pt>
              </c:numCache>
            </c:numRef>
          </c:val>
          <c:extLst>
            <c:ext xmlns:c16="http://schemas.microsoft.com/office/drawing/2014/chart" uri="{C3380CC4-5D6E-409C-BE32-E72D297353CC}">
              <c16:uniqueId val="{00000007-5633-448A-A0F0-E90BAB84194F}"/>
            </c:ext>
          </c:extLst>
        </c:ser>
        <c:dLbls>
          <c:dLblPos val="outEnd"/>
          <c:showLegendKey val="0"/>
          <c:showVal val="1"/>
          <c:showCatName val="0"/>
          <c:showSerName val="0"/>
          <c:showPercent val="0"/>
          <c:showBubbleSize val="0"/>
        </c:dLbls>
        <c:gapWidth val="100"/>
        <c:overlap val="-24"/>
        <c:axId val="2059932944"/>
        <c:axId val="2059921296"/>
      </c:barChart>
      <c:catAx>
        <c:axId val="2059932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9921296"/>
        <c:crosses val="autoZero"/>
        <c:auto val="1"/>
        <c:lblAlgn val="ctr"/>
        <c:lblOffset val="100"/>
        <c:noMultiLvlLbl val="0"/>
      </c:catAx>
      <c:valAx>
        <c:axId val="2059921296"/>
        <c:scaling>
          <c:orientation val="minMax"/>
        </c:scaling>
        <c:delete val="1"/>
        <c:axPos val="l"/>
        <c:numFmt formatCode="General" sourceLinked="1"/>
        <c:majorTickMark val="none"/>
        <c:minorTickMark val="none"/>
        <c:tickLblPos val="nextTo"/>
        <c:crossAx val="205993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ANALYSIS.xlsx]Social_Sector_Expenditures!PivotTable13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SOCIAL SECTOR EXPENDITURE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Social_Sector_Expenditures!$BS$4</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Social_Sector_Expenditures!$BS$5:$BS$6</c:f>
              <c:numCache>
                <c:formatCode>General</c:formatCode>
                <c:ptCount val="1"/>
                <c:pt idx="0">
                  <c:v>1283</c:v>
                </c:pt>
              </c:numCache>
            </c:numRef>
          </c:val>
          <c:extLst>
            <c:ext xmlns:c16="http://schemas.microsoft.com/office/drawing/2014/chart" uri="{C3380CC4-5D6E-409C-BE32-E72D297353CC}">
              <c16:uniqueId val="{00000000-22BA-47C3-B9AF-A3690A132181}"/>
            </c:ext>
          </c:extLst>
        </c:ser>
        <c:ser>
          <c:idx val="1"/>
          <c:order val="1"/>
          <c:tx>
            <c:strRef>
              <c:f>Social_Sector_Expenditures!$BT$4</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Social_Sector_Expenditures!$BT$5:$BT$6</c:f>
              <c:numCache>
                <c:formatCode>General</c:formatCode>
                <c:ptCount val="1"/>
                <c:pt idx="0">
                  <c:v>3241</c:v>
                </c:pt>
              </c:numCache>
            </c:numRef>
          </c:val>
          <c:extLst>
            <c:ext xmlns:c16="http://schemas.microsoft.com/office/drawing/2014/chart" uri="{C3380CC4-5D6E-409C-BE32-E72D297353CC}">
              <c16:uniqueId val="{00000001-22BA-47C3-B9AF-A3690A132181}"/>
            </c:ext>
          </c:extLst>
        </c:ser>
        <c:ser>
          <c:idx val="2"/>
          <c:order val="2"/>
          <c:tx>
            <c:strRef>
              <c:f>Social_Sector_Expenditures!$BU$4</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Social_Sector_Expenditures!$BU$5:$BU$6</c:f>
              <c:numCache>
                <c:formatCode>General</c:formatCode>
                <c:ptCount val="1"/>
                <c:pt idx="0">
                  <c:v>6118</c:v>
                </c:pt>
              </c:numCache>
            </c:numRef>
          </c:val>
          <c:extLst>
            <c:ext xmlns:c16="http://schemas.microsoft.com/office/drawing/2014/chart" uri="{C3380CC4-5D6E-409C-BE32-E72D297353CC}">
              <c16:uniqueId val="{00000002-22BA-47C3-B9AF-A3690A132181}"/>
            </c:ext>
          </c:extLst>
        </c:ser>
        <c:ser>
          <c:idx val="3"/>
          <c:order val="3"/>
          <c:tx>
            <c:strRef>
              <c:f>Social_Sector_Expenditures!$BV$4</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Social_Sector_Expenditures!$BV$5:$BV$6</c:f>
              <c:numCache>
                <c:formatCode>General</c:formatCode>
                <c:ptCount val="1"/>
                <c:pt idx="0">
                  <c:v>10206</c:v>
                </c:pt>
              </c:numCache>
            </c:numRef>
          </c:val>
          <c:extLst>
            <c:ext xmlns:c16="http://schemas.microsoft.com/office/drawing/2014/chart" uri="{C3380CC4-5D6E-409C-BE32-E72D297353CC}">
              <c16:uniqueId val="{00000003-22BA-47C3-B9AF-A3690A132181}"/>
            </c:ext>
          </c:extLst>
        </c:ser>
        <c:ser>
          <c:idx val="4"/>
          <c:order val="4"/>
          <c:tx>
            <c:strRef>
              <c:f>Social_Sector_Expenditures!$BW$4</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Social_Sector_Expenditures!$BW$5:$BW$6</c:f>
              <c:numCache>
                <c:formatCode>General</c:formatCode>
                <c:ptCount val="1"/>
                <c:pt idx="0">
                  <c:v>17829</c:v>
                </c:pt>
              </c:numCache>
            </c:numRef>
          </c:val>
          <c:extLst>
            <c:ext xmlns:c16="http://schemas.microsoft.com/office/drawing/2014/chart" uri="{C3380CC4-5D6E-409C-BE32-E72D297353CC}">
              <c16:uniqueId val="{00000004-22BA-47C3-B9AF-A3690A132181}"/>
            </c:ext>
          </c:extLst>
        </c:ser>
        <c:ser>
          <c:idx val="5"/>
          <c:order val="5"/>
          <c:tx>
            <c:strRef>
              <c:f>Social_Sector_Expenditures!$BX$4</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Social_Sector_Expenditures!$BX$5:$BX$6</c:f>
              <c:numCache>
                <c:formatCode>General</c:formatCode>
                <c:ptCount val="1"/>
                <c:pt idx="0">
                  <c:v>31648</c:v>
                </c:pt>
              </c:numCache>
            </c:numRef>
          </c:val>
          <c:extLst>
            <c:ext xmlns:c16="http://schemas.microsoft.com/office/drawing/2014/chart" uri="{C3380CC4-5D6E-409C-BE32-E72D297353CC}">
              <c16:uniqueId val="{00000005-22BA-47C3-B9AF-A3690A132181}"/>
            </c:ext>
          </c:extLst>
        </c:ser>
        <c:ser>
          <c:idx val="6"/>
          <c:order val="6"/>
          <c:tx>
            <c:strRef>
              <c:f>Social_Sector_Expenditures!$BY$4</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Social_Sector_Expenditures!$BY$5:$BY$6</c:f>
              <c:numCache>
                <c:formatCode>General</c:formatCode>
                <c:ptCount val="1"/>
                <c:pt idx="0">
                  <c:v>76520</c:v>
                </c:pt>
              </c:numCache>
            </c:numRef>
          </c:val>
          <c:extLst>
            <c:ext xmlns:c16="http://schemas.microsoft.com/office/drawing/2014/chart" uri="{C3380CC4-5D6E-409C-BE32-E72D297353CC}">
              <c16:uniqueId val="{00000006-22BA-47C3-B9AF-A3690A132181}"/>
            </c:ext>
          </c:extLst>
        </c:ser>
        <c:ser>
          <c:idx val="7"/>
          <c:order val="7"/>
          <c:tx>
            <c:strRef>
              <c:f>Social_Sector_Expenditures!$BZ$4</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Social_Sector_Expenditures!$BZ$5:$BZ$6</c:f>
              <c:numCache>
                <c:formatCode>General</c:formatCode>
                <c:ptCount val="1"/>
                <c:pt idx="0">
                  <c:v>27810</c:v>
                </c:pt>
              </c:numCache>
            </c:numRef>
          </c:val>
          <c:extLst>
            <c:ext xmlns:c16="http://schemas.microsoft.com/office/drawing/2014/chart" uri="{C3380CC4-5D6E-409C-BE32-E72D297353CC}">
              <c16:uniqueId val="{00000007-22BA-47C3-B9AF-A3690A132181}"/>
            </c:ext>
          </c:extLst>
        </c:ser>
        <c:dLbls>
          <c:dLblPos val="outEnd"/>
          <c:showLegendKey val="0"/>
          <c:showVal val="1"/>
          <c:showCatName val="0"/>
          <c:showSerName val="0"/>
          <c:showPercent val="0"/>
          <c:showBubbleSize val="0"/>
        </c:dLbls>
        <c:gapWidth val="100"/>
        <c:overlap val="-24"/>
        <c:axId val="164968336"/>
        <c:axId val="164961680"/>
      </c:barChart>
      <c:catAx>
        <c:axId val="164968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61680"/>
        <c:crosses val="autoZero"/>
        <c:auto val="1"/>
        <c:lblAlgn val="ctr"/>
        <c:lblOffset val="100"/>
        <c:noMultiLvlLbl val="0"/>
      </c:catAx>
      <c:valAx>
        <c:axId val="164961680"/>
        <c:scaling>
          <c:orientation val="minMax"/>
        </c:scaling>
        <c:delete val="1"/>
        <c:axPos val="l"/>
        <c:numFmt formatCode="General" sourceLinked="1"/>
        <c:majorTickMark val="none"/>
        <c:minorTickMark val="none"/>
        <c:tickLblPos val="nextTo"/>
        <c:crossAx val="16496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ANALYSIS.xlsx]Revenue_Deficitss!PivotTable15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DEFICITES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Revenue_Deficitss!$BE$6</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Revenue_Deficitss!$BE$7:$BE$8</c:f>
              <c:numCache>
                <c:formatCode>General</c:formatCode>
                <c:ptCount val="1"/>
                <c:pt idx="0">
                  <c:v>188.70000000000002</c:v>
                </c:pt>
              </c:numCache>
            </c:numRef>
          </c:val>
          <c:extLst>
            <c:ext xmlns:c16="http://schemas.microsoft.com/office/drawing/2014/chart" uri="{C3380CC4-5D6E-409C-BE32-E72D297353CC}">
              <c16:uniqueId val="{00000000-69E6-48BE-9EB6-EBA978F7C858}"/>
            </c:ext>
          </c:extLst>
        </c:ser>
        <c:ser>
          <c:idx val="1"/>
          <c:order val="1"/>
          <c:tx>
            <c:strRef>
              <c:f>Revenue_Deficitss!$BF$6</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Revenue_Deficitss!$BF$7:$BF$8</c:f>
              <c:numCache>
                <c:formatCode>General</c:formatCode>
                <c:ptCount val="1"/>
                <c:pt idx="0">
                  <c:v>227.39999999999998</c:v>
                </c:pt>
              </c:numCache>
            </c:numRef>
          </c:val>
          <c:extLst>
            <c:ext xmlns:c16="http://schemas.microsoft.com/office/drawing/2014/chart" uri="{C3380CC4-5D6E-409C-BE32-E72D297353CC}">
              <c16:uniqueId val="{00000001-69E6-48BE-9EB6-EBA978F7C858}"/>
            </c:ext>
          </c:extLst>
        </c:ser>
        <c:ser>
          <c:idx val="2"/>
          <c:order val="2"/>
          <c:tx>
            <c:strRef>
              <c:f>Revenue_Deficitss!$BG$6</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Revenue_Deficitss!$BG$7:$BG$8</c:f>
              <c:numCache>
                <c:formatCode>General</c:formatCode>
                <c:ptCount val="1"/>
                <c:pt idx="0">
                  <c:v>-395.2</c:v>
                </c:pt>
              </c:numCache>
            </c:numRef>
          </c:val>
          <c:extLst>
            <c:ext xmlns:c16="http://schemas.microsoft.com/office/drawing/2014/chart" uri="{C3380CC4-5D6E-409C-BE32-E72D297353CC}">
              <c16:uniqueId val="{00000002-69E6-48BE-9EB6-EBA978F7C858}"/>
            </c:ext>
          </c:extLst>
        </c:ser>
        <c:ser>
          <c:idx val="3"/>
          <c:order val="3"/>
          <c:tx>
            <c:strRef>
              <c:f>Revenue_Deficitss!$BH$6</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Revenue_Deficitss!$BH$7:$BH$8</c:f>
              <c:numCache>
                <c:formatCode>General</c:formatCode>
                <c:ptCount val="1"/>
                <c:pt idx="0">
                  <c:v>542.90000000000009</c:v>
                </c:pt>
              </c:numCache>
            </c:numRef>
          </c:val>
          <c:extLst>
            <c:ext xmlns:c16="http://schemas.microsoft.com/office/drawing/2014/chart" uri="{C3380CC4-5D6E-409C-BE32-E72D297353CC}">
              <c16:uniqueId val="{00000003-69E6-48BE-9EB6-EBA978F7C858}"/>
            </c:ext>
          </c:extLst>
        </c:ser>
        <c:ser>
          <c:idx val="4"/>
          <c:order val="4"/>
          <c:tx>
            <c:strRef>
              <c:f>Revenue_Deficitss!$BI$6</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Revenue_Deficitss!$BI$7:$BI$8</c:f>
              <c:numCache>
                <c:formatCode>General</c:formatCode>
                <c:ptCount val="1"/>
                <c:pt idx="0">
                  <c:v>2956.9</c:v>
                </c:pt>
              </c:numCache>
            </c:numRef>
          </c:val>
          <c:extLst>
            <c:ext xmlns:c16="http://schemas.microsoft.com/office/drawing/2014/chart" uri="{C3380CC4-5D6E-409C-BE32-E72D297353CC}">
              <c16:uniqueId val="{00000004-69E6-48BE-9EB6-EBA978F7C858}"/>
            </c:ext>
          </c:extLst>
        </c:ser>
        <c:ser>
          <c:idx val="5"/>
          <c:order val="5"/>
          <c:tx>
            <c:strRef>
              <c:f>Revenue_Deficitss!$BJ$6</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Revenue_Deficitss!$BJ$7:$BJ$8</c:f>
              <c:numCache>
                <c:formatCode>General</c:formatCode>
                <c:ptCount val="1"/>
                <c:pt idx="0">
                  <c:v>-8780</c:v>
                </c:pt>
              </c:numCache>
            </c:numRef>
          </c:val>
          <c:extLst>
            <c:ext xmlns:c16="http://schemas.microsoft.com/office/drawing/2014/chart" uri="{C3380CC4-5D6E-409C-BE32-E72D297353CC}">
              <c16:uniqueId val="{00000005-69E6-48BE-9EB6-EBA978F7C858}"/>
            </c:ext>
          </c:extLst>
        </c:ser>
        <c:ser>
          <c:idx val="6"/>
          <c:order val="6"/>
          <c:tx>
            <c:strRef>
              <c:f>Revenue_Deficitss!$BK$6</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Revenue_Deficitss!$BK$7:$BK$8</c:f>
              <c:numCache>
                <c:formatCode>General</c:formatCode>
                <c:ptCount val="1"/>
                <c:pt idx="0">
                  <c:v>2320</c:v>
                </c:pt>
              </c:numCache>
            </c:numRef>
          </c:val>
          <c:extLst>
            <c:ext xmlns:c16="http://schemas.microsoft.com/office/drawing/2014/chart" uri="{C3380CC4-5D6E-409C-BE32-E72D297353CC}">
              <c16:uniqueId val="{00000006-69E6-48BE-9EB6-EBA978F7C858}"/>
            </c:ext>
          </c:extLst>
        </c:ser>
        <c:ser>
          <c:idx val="7"/>
          <c:order val="7"/>
          <c:tx>
            <c:strRef>
              <c:f>Revenue_Deficitss!$BL$6</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Revenue_Deficitss!$BL$7:$BL$8</c:f>
              <c:numCache>
                <c:formatCode>General</c:formatCode>
                <c:ptCount val="1"/>
                <c:pt idx="0">
                  <c:v>-5500</c:v>
                </c:pt>
              </c:numCache>
            </c:numRef>
          </c:val>
          <c:extLst>
            <c:ext xmlns:c16="http://schemas.microsoft.com/office/drawing/2014/chart" uri="{C3380CC4-5D6E-409C-BE32-E72D297353CC}">
              <c16:uniqueId val="{00000007-69E6-48BE-9EB6-EBA978F7C858}"/>
            </c:ext>
          </c:extLst>
        </c:ser>
        <c:dLbls>
          <c:dLblPos val="outEnd"/>
          <c:showLegendKey val="0"/>
          <c:showVal val="1"/>
          <c:showCatName val="0"/>
          <c:showSerName val="0"/>
          <c:showPercent val="0"/>
          <c:showBubbleSize val="0"/>
        </c:dLbls>
        <c:gapWidth val="100"/>
        <c:overlap val="-24"/>
        <c:axId val="174457264"/>
        <c:axId val="174452272"/>
      </c:barChart>
      <c:catAx>
        <c:axId val="1744572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452272"/>
        <c:crosses val="autoZero"/>
        <c:auto val="1"/>
        <c:lblAlgn val="ctr"/>
        <c:lblOffset val="100"/>
        <c:noMultiLvlLbl val="0"/>
      </c:catAx>
      <c:valAx>
        <c:axId val="174452272"/>
        <c:scaling>
          <c:orientation val="minMax"/>
        </c:scaling>
        <c:delete val="1"/>
        <c:axPos val="l"/>
        <c:numFmt formatCode="General" sourceLinked="1"/>
        <c:majorTickMark val="none"/>
        <c:minorTickMark val="none"/>
        <c:tickLblPos val="nextTo"/>
        <c:crossAx val="1744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ANALYSIS.xlsx]Gross_Fiscal_Deficitss!PivotTable18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GROSS FISCAL DEFICITS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Gross_Fiscal_Deficitss!$AX$5</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Gross_Fiscal_Deficitss!$AX$6:$AX$7</c:f>
              <c:numCache>
                <c:formatCode>General</c:formatCode>
                <c:ptCount val="1"/>
                <c:pt idx="0">
                  <c:v>1038.1999999999998</c:v>
                </c:pt>
              </c:numCache>
            </c:numRef>
          </c:val>
          <c:extLst>
            <c:ext xmlns:c16="http://schemas.microsoft.com/office/drawing/2014/chart" uri="{C3380CC4-5D6E-409C-BE32-E72D297353CC}">
              <c16:uniqueId val="{00000000-2F51-4472-AC48-889D624D46D4}"/>
            </c:ext>
          </c:extLst>
        </c:ser>
        <c:ser>
          <c:idx val="1"/>
          <c:order val="1"/>
          <c:tx>
            <c:strRef>
              <c:f>Gross_Fiscal_Deficitss!$AY$5</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Gross_Fiscal_Deficitss!$AY$6:$AY$7</c:f>
              <c:numCache>
                <c:formatCode>General</c:formatCode>
                <c:ptCount val="1"/>
                <c:pt idx="0">
                  <c:v>1649</c:v>
                </c:pt>
              </c:numCache>
            </c:numRef>
          </c:val>
          <c:extLst>
            <c:ext xmlns:c16="http://schemas.microsoft.com/office/drawing/2014/chart" uri="{C3380CC4-5D6E-409C-BE32-E72D297353CC}">
              <c16:uniqueId val="{00000001-2F51-4472-AC48-889D624D46D4}"/>
            </c:ext>
          </c:extLst>
        </c:ser>
        <c:ser>
          <c:idx val="2"/>
          <c:order val="2"/>
          <c:tx>
            <c:strRef>
              <c:f>Gross_Fiscal_Deficitss!$AZ$5</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Gross_Fiscal_Deficitss!$AZ$6:$AZ$7</c:f>
              <c:numCache>
                <c:formatCode>General</c:formatCode>
                <c:ptCount val="1"/>
                <c:pt idx="0">
                  <c:v>1723</c:v>
                </c:pt>
              </c:numCache>
            </c:numRef>
          </c:val>
          <c:extLst>
            <c:ext xmlns:c16="http://schemas.microsoft.com/office/drawing/2014/chart" uri="{C3380CC4-5D6E-409C-BE32-E72D297353CC}">
              <c16:uniqueId val="{00000002-2F51-4472-AC48-889D624D46D4}"/>
            </c:ext>
          </c:extLst>
        </c:ser>
        <c:ser>
          <c:idx val="3"/>
          <c:order val="3"/>
          <c:tx>
            <c:strRef>
              <c:f>Gross_Fiscal_Deficitss!$BA$5</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Gross_Fiscal_Deficitss!$BA$6:$BA$7</c:f>
              <c:numCache>
                <c:formatCode>General</c:formatCode>
                <c:ptCount val="1"/>
                <c:pt idx="0">
                  <c:v>2812.1</c:v>
                </c:pt>
              </c:numCache>
            </c:numRef>
          </c:val>
          <c:extLst>
            <c:ext xmlns:c16="http://schemas.microsoft.com/office/drawing/2014/chart" uri="{C3380CC4-5D6E-409C-BE32-E72D297353CC}">
              <c16:uniqueId val="{00000003-2F51-4472-AC48-889D624D46D4}"/>
            </c:ext>
          </c:extLst>
        </c:ser>
        <c:ser>
          <c:idx val="4"/>
          <c:order val="4"/>
          <c:tx>
            <c:strRef>
              <c:f>Gross_Fiscal_Deficitss!$BB$5</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Gross_Fiscal_Deficitss!$BB$6:$BB$7</c:f>
              <c:numCache>
                <c:formatCode>General</c:formatCode>
                <c:ptCount val="1"/>
                <c:pt idx="0">
                  <c:v>7368.1</c:v>
                </c:pt>
              </c:numCache>
            </c:numRef>
          </c:val>
          <c:extLst>
            <c:ext xmlns:c16="http://schemas.microsoft.com/office/drawing/2014/chart" uri="{C3380CC4-5D6E-409C-BE32-E72D297353CC}">
              <c16:uniqueId val="{00000004-2F51-4472-AC48-889D624D46D4}"/>
            </c:ext>
          </c:extLst>
        </c:ser>
        <c:ser>
          <c:idx val="5"/>
          <c:order val="5"/>
          <c:tx>
            <c:strRef>
              <c:f>Gross_Fiscal_Deficitss!$BC$5</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Gross_Fiscal_Deficitss!$BC$6:$BC$7</c:f>
              <c:numCache>
                <c:formatCode>General</c:formatCode>
                <c:ptCount val="1"/>
                <c:pt idx="0">
                  <c:v>770</c:v>
                </c:pt>
              </c:numCache>
            </c:numRef>
          </c:val>
          <c:extLst>
            <c:ext xmlns:c16="http://schemas.microsoft.com/office/drawing/2014/chart" uri="{C3380CC4-5D6E-409C-BE32-E72D297353CC}">
              <c16:uniqueId val="{00000005-2F51-4472-AC48-889D624D46D4}"/>
            </c:ext>
          </c:extLst>
        </c:ser>
        <c:ser>
          <c:idx val="6"/>
          <c:order val="6"/>
          <c:tx>
            <c:strRef>
              <c:f>Gross_Fiscal_Deficitss!$BD$5</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Gross_Fiscal_Deficitss!$BD$6:$BD$7</c:f>
              <c:numCache>
                <c:formatCode>General</c:formatCode>
                <c:ptCount val="1"/>
                <c:pt idx="0">
                  <c:v>25200</c:v>
                </c:pt>
              </c:numCache>
            </c:numRef>
          </c:val>
          <c:extLst>
            <c:ext xmlns:c16="http://schemas.microsoft.com/office/drawing/2014/chart" uri="{C3380CC4-5D6E-409C-BE32-E72D297353CC}">
              <c16:uniqueId val="{00000006-2F51-4472-AC48-889D624D46D4}"/>
            </c:ext>
          </c:extLst>
        </c:ser>
        <c:ser>
          <c:idx val="7"/>
          <c:order val="7"/>
          <c:tx>
            <c:strRef>
              <c:f>Gross_Fiscal_Deficitss!$BE$5</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Gross_Fiscal_Deficitss!$BE$6:$BE$7</c:f>
              <c:numCache>
                <c:formatCode>General</c:formatCode>
                <c:ptCount val="1"/>
                <c:pt idx="0">
                  <c:v>4680</c:v>
                </c:pt>
              </c:numCache>
            </c:numRef>
          </c:val>
          <c:extLst>
            <c:ext xmlns:c16="http://schemas.microsoft.com/office/drawing/2014/chart" uri="{C3380CC4-5D6E-409C-BE32-E72D297353CC}">
              <c16:uniqueId val="{00000007-2F51-4472-AC48-889D624D46D4}"/>
            </c:ext>
          </c:extLst>
        </c:ser>
        <c:dLbls>
          <c:dLblPos val="outEnd"/>
          <c:showLegendKey val="0"/>
          <c:showVal val="1"/>
          <c:showCatName val="0"/>
          <c:showSerName val="0"/>
          <c:showPercent val="0"/>
          <c:showBubbleSize val="0"/>
        </c:dLbls>
        <c:gapWidth val="100"/>
        <c:overlap val="-24"/>
        <c:axId val="174481392"/>
        <c:axId val="174476816"/>
      </c:barChart>
      <c:catAx>
        <c:axId val="174481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476816"/>
        <c:crosses val="autoZero"/>
        <c:auto val="1"/>
        <c:lblAlgn val="ctr"/>
        <c:lblOffset val="100"/>
        <c:noMultiLvlLbl val="0"/>
      </c:catAx>
      <c:valAx>
        <c:axId val="174476816"/>
        <c:scaling>
          <c:orientation val="minMax"/>
        </c:scaling>
        <c:delete val="1"/>
        <c:axPos val="l"/>
        <c:numFmt formatCode="General" sourceLinked="1"/>
        <c:majorTickMark val="none"/>
        <c:minorTickMark val="none"/>
        <c:tickLblPos val="nextTo"/>
        <c:crossAx val="17448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ANALYSIS.xlsx]Nominal_GSDP_Seriess!PivotTable17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NOMINAL GSDP SERIES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Nominal_GSDP_Seriess!$BC$3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Nominal_GSDP_Seriess!$BC$4:$BC$5</c:f>
              <c:numCache>
                <c:formatCode>General</c:formatCode>
                <c:ptCount val="1"/>
                <c:pt idx="0">
                  <c:v>18861</c:v>
                </c:pt>
              </c:numCache>
            </c:numRef>
          </c:val>
          <c:extLst>
            <c:ext xmlns:c16="http://schemas.microsoft.com/office/drawing/2014/chart" uri="{C3380CC4-5D6E-409C-BE32-E72D297353CC}">
              <c16:uniqueId val="{00000000-877C-4E9F-94AD-BC9485F12327}"/>
            </c:ext>
          </c:extLst>
        </c:ser>
        <c:ser>
          <c:idx val="1"/>
          <c:order val="1"/>
          <c:tx>
            <c:strRef>
              <c:f>Nominal_GSDP_Seriess!$BD$3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Nominal_GSDP_Seriess!$BD$4:$BD$5</c:f>
              <c:numCache>
                <c:formatCode>General</c:formatCode>
                <c:ptCount val="1"/>
                <c:pt idx="0">
                  <c:v>35534</c:v>
                </c:pt>
              </c:numCache>
            </c:numRef>
          </c:val>
          <c:extLst>
            <c:ext xmlns:c16="http://schemas.microsoft.com/office/drawing/2014/chart" uri="{C3380CC4-5D6E-409C-BE32-E72D297353CC}">
              <c16:uniqueId val="{00000001-877C-4E9F-94AD-BC9485F12327}"/>
            </c:ext>
          </c:extLst>
        </c:ser>
        <c:ser>
          <c:idx val="2"/>
          <c:order val="2"/>
          <c:tx>
            <c:strRef>
              <c:f>Nominal_GSDP_Seriess!$BE$3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Nominal_GSDP_Seriess!$BE$4:$BE$5</c:f>
              <c:numCache>
                <c:formatCode>General</c:formatCode>
                <c:ptCount val="1"/>
                <c:pt idx="0">
                  <c:v>68211</c:v>
                </c:pt>
              </c:numCache>
            </c:numRef>
          </c:val>
          <c:extLst>
            <c:ext xmlns:c16="http://schemas.microsoft.com/office/drawing/2014/chart" uri="{C3380CC4-5D6E-409C-BE32-E72D297353CC}">
              <c16:uniqueId val="{00000002-877C-4E9F-94AD-BC9485F12327}"/>
            </c:ext>
          </c:extLst>
        </c:ser>
        <c:ser>
          <c:idx val="3"/>
          <c:order val="3"/>
          <c:tx>
            <c:strRef>
              <c:f>Nominal_GSDP_Seriess!$BF$3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Nominal_GSDP_Seriess!$BF$4:$BF$5</c:f>
              <c:numCache>
                <c:formatCode>General</c:formatCode>
                <c:ptCount val="1"/>
                <c:pt idx="0">
                  <c:v>123625</c:v>
                </c:pt>
              </c:numCache>
            </c:numRef>
          </c:val>
          <c:extLst>
            <c:ext xmlns:c16="http://schemas.microsoft.com/office/drawing/2014/chart" uri="{C3380CC4-5D6E-409C-BE32-E72D297353CC}">
              <c16:uniqueId val="{00000003-877C-4E9F-94AD-BC9485F12327}"/>
            </c:ext>
          </c:extLst>
        </c:ser>
        <c:ser>
          <c:idx val="4"/>
          <c:order val="4"/>
          <c:tx>
            <c:strRef>
              <c:f>Nominal_GSDP_Seriess!$BG$3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Nominal_GSDP_Seriess!$BG$4:$BG$5</c:f>
              <c:numCache>
                <c:formatCode>General</c:formatCode>
                <c:ptCount val="1"/>
                <c:pt idx="0">
                  <c:v>219237</c:v>
                </c:pt>
              </c:numCache>
            </c:numRef>
          </c:val>
          <c:extLst>
            <c:ext xmlns:c16="http://schemas.microsoft.com/office/drawing/2014/chart" uri="{C3380CC4-5D6E-409C-BE32-E72D297353CC}">
              <c16:uniqueId val="{00000004-877C-4E9F-94AD-BC9485F12327}"/>
            </c:ext>
          </c:extLst>
        </c:ser>
        <c:ser>
          <c:idx val="5"/>
          <c:order val="5"/>
          <c:tx>
            <c:strRef>
              <c:f>Nominal_GSDP_Seriess!$BH$3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Nominal_GSDP_Seriess!$BH$4:$BH$5</c:f>
              <c:numCache>
                <c:formatCode>General</c:formatCode>
                <c:ptCount val="1"/>
                <c:pt idx="0">
                  <c:v>372202</c:v>
                </c:pt>
              </c:numCache>
            </c:numRef>
          </c:val>
          <c:extLst>
            <c:ext xmlns:c16="http://schemas.microsoft.com/office/drawing/2014/chart" uri="{C3380CC4-5D6E-409C-BE32-E72D297353CC}">
              <c16:uniqueId val="{00000005-877C-4E9F-94AD-BC9485F12327}"/>
            </c:ext>
          </c:extLst>
        </c:ser>
        <c:ser>
          <c:idx val="6"/>
          <c:order val="6"/>
          <c:tx>
            <c:strRef>
              <c:f>Nominal_GSDP_Seriess!$BI$3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Nominal_GSDP_Seriess!$BI$4:$BI$5</c:f>
              <c:numCache>
                <c:formatCode>General</c:formatCode>
                <c:ptCount val="1"/>
                <c:pt idx="0">
                  <c:v>788570.37</c:v>
                </c:pt>
              </c:numCache>
            </c:numRef>
          </c:val>
          <c:extLst>
            <c:ext xmlns:c16="http://schemas.microsoft.com/office/drawing/2014/chart" uri="{C3380CC4-5D6E-409C-BE32-E72D297353CC}">
              <c16:uniqueId val="{00000006-877C-4E9F-94AD-BC9485F12327}"/>
            </c:ext>
          </c:extLst>
        </c:ser>
        <c:ser>
          <c:idx val="7"/>
          <c:order val="7"/>
          <c:tx>
            <c:strRef>
              <c:f>Nominal_GSDP_Seriess!$BJ$3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Nominal_GSDP_Seriess!$BJ$4:$BJ$5</c:f>
              <c:numCache>
                <c:formatCode>General</c:formatCode>
                <c:ptCount val="1"/>
                <c:pt idx="0">
                  <c:v>0</c:v>
                </c:pt>
              </c:numCache>
            </c:numRef>
          </c:val>
          <c:extLst>
            <c:ext xmlns:c16="http://schemas.microsoft.com/office/drawing/2014/chart" uri="{C3380CC4-5D6E-409C-BE32-E72D297353CC}">
              <c16:uniqueId val="{00000007-877C-4E9F-94AD-BC9485F12327}"/>
            </c:ext>
          </c:extLst>
        </c:ser>
        <c:dLbls>
          <c:dLblPos val="outEnd"/>
          <c:showLegendKey val="0"/>
          <c:showVal val="1"/>
          <c:showCatName val="0"/>
          <c:showSerName val="0"/>
          <c:showPercent val="0"/>
          <c:showBubbleSize val="0"/>
        </c:dLbls>
        <c:gapWidth val="100"/>
        <c:overlap val="-24"/>
        <c:axId val="138808560"/>
        <c:axId val="138821040"/>
      </c:barChart>
      <c:catAx>
        <c:axId val="138808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821040"/>
        <c:crosses val="autoZero"/>
        <c:auto val="1"/>
        <c:lblAlgn val="ctr"/>
        <c:lblOffset val="100"/>
        <c:noMultiLvlLbl val="0"/>
      </c:catAx>
      <c:valAx>
        <c:axId val="138821040"/>
        <c:scaling>
          <c:orientation val="minMax"/>
        </c:scaling>
        <c:delete val="1"/>
        <c:axPos val="l"/>
        <c:numFmt formatCode="General" sourceLinked="1"/>
        <c:majorTickMark val="none"/>
        <c:minorTickMark val="none"/>
        <c:tickLblPos val="nextTo"/>
        <c:crossAx val="13880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ANALYSIS.xlsx]corelatio between fiscal defici!PivotTable25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latin typeface="Bahnschrift SemiBold SemiConden" panose="020B0502040204020203" pitchFamily="34" charset="0"/>
              </a:rPr>
              <a:t>CORELATION BETWEEN FISCAL DEFICITS AND CAPITAL EXPENDITURE</a:t>
            </a:r>
          </a:p>
        </c:rich>
      </c:tx>
      <c:layout>
        <c:manualLayout>
          <c:xMode val="edge"/>
          <c:yMode val="edge"/>
          <c:x val="0.15040266841644795"/>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'corelatio between fiscal defici'!$Y$4</c:f>
              <c:strCache>
                <c:ptCount val="1"/>
                <c:pt idx="0">
                  <c:v>Total</c:v>
                </c:pt>
              </c:strCache>
            </c:strRef>
          </c:tx>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Pt>
            <c:idx val="19"/>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3-D9B1-48C0-A941-8E8CB5F40E90}"/>
              </c:ext>
            </c:extLst>
          </c:dPt>
          <c:dPt>
            <c:idx val="26"/>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2-D9B1-48C0-A941-8E8CB5F40E90}"/>
              </c:ext>
            </c:extLst>
          </c:dPt>
          <c:dPt>
            <c:idx val="29"/>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1-D9B1-48C0-A941-8E8CB5F40E90}"/>
              </c:ext>
            </c:extLst>
          </c:dPt>
          <c:dLbls>
            <c:dLbl>
              <c:idx val="1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B1-48C0-A941-8E8CB5F40E90}"/>
                </c:ext>
              </c:extLst>
            </c:dLbl>
            <c:dLbl>
              <c:idx val="2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B1-48C0-A941-8E8CB5F40E90}"/>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B1-48C0-A941-8E8CB5F40E90}"/>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FFFF00"/>
                </a:solidFill>
              </a:ln>
              <a:effectLst/>
            </c:spPr>
            <c:trendlineType val="movingAvg"/>
            <c:period val="2"/>
            <c:dispRSqr val="0"/>
            <c:dispEq val="0"/>
          </c:trendline>
          <c:cat>
            <c:strRef>
              <c:f>'corelatio between fiscal defici'!$X$5:$X$36</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'corelatio between fiscal defici'!$Y$5:$Y$36</c:f>
              <c:numCache>
                <c:formatCode>0.000</c:formatCode>
                <c:ptCount val="31"/>
                <c:pt idx="0">
                  <c:v>0.97523774202008484</c:v>
                </c:pt>
                <c:pt idx="1">
                  <c:v>0.92211742015038134</c:v>
                </c:pt>
                <c:pt idx="2">
                  <c:v>0.89770857980759755</c:v>
                </c:pt>
                <c:pt idx="3">
                  <c:v>0.95764158178958758</c:v>
                </c:pt>
                <c:pt idx="4">
                  <c:v>0.92611041184793885</c:v>
                </c:pt>
                <c:pt idx="5">
                  <c:v>0.88291870175435305</c:v>
                </c:pt>
                <c:pt idx="6">
                  <c:v>0.99291147280690062</c:v>
                </c:pt>
                <c:pt idx="7">
                  <c:v>0.97073151690973547</c:v>
                </c:pt>
                <c:pt idx="8">
                  <c:v>0.95256012029396175</c:v>
                </c:pt>
                <c:pt idx="9">
                  <c:v>0.93611855080746975</c:v>
                </c:pt>
                <c:pt idx="10">
                  <c:v>0.96999230743414511</c:v>
                </c:pt>
                <c:pt idx="11">
                  <c:v>0.91562299342614317</c:v>
                </c:pt>
                <c:pt idx="12">
                  <c:v>0.99116709951161108</c:v>
                </c:pt>
                <c:pt idx="13">
                  <c:v>0.99395246717470398</c:v>
                </c:pt>
                <c:pt idx="14">
                  <c:v>0.93533951060281129</c:v>
                </c:pt>
                <c:pt idx="15">
                  <c:v>0.96347738463437327</c:v>
                </c:pt>
                <c:pt idx="16">
                  <c:v>0.90166150714486315</c:v>
                </c:pt>
                <c:pt idx="17">
                  <c:v>0.98794654809643767</c:v>
                </c:pt>
                <c:pt idx="18">
                  <c:v>0.89197987098073728</c:v>
                </c:pt>
                <c:pt idx="19">
                  <c:v>0.96444962611277307</c:v>
                </c:pt>
                <c:pt idx="20">
                  <c:v>0.52157654295400502</c:v>
                </c:pt>
                <c:pt idx="21">
                  <c:v>0.99838668197253422</c:v>
                </c:pt>
                <c:pt idx="22">
                  <c:v>0.97020044422399798</c:v>
                </c:pt>
                <c:pt idx="23">
                  <c:v>0.96657039683736967</c:v>
                </c:pt>
                <c:pt idx="24">
                  <c:v>0.95402409590580195</c:v>
                </c:pt>
                <c:pt idx="25">
                  <c:v>0.96947154017188264</c:v>
                </c:pt>
                <c:pt idx="26">
                  <c:v>0.99870963412711444</c:v>
                </c:pt>
                <c:pt idx="27">
                  <c:v>0.33975148700673691</c:v>
                </c:pt>
                <c:pt idx="28">
                  <c:v>0.91858658654291525</c:v>
                </c:pt>
                <c:pt idx="29">
                  <c:v>0.96439922053460858</c:v>
                </c:pt>
                <c:pt idx="30">
                  <c:v>0.96478559184106349</c:v>
                </c:pt>
              </c:numCache>
            </c:numRef>
          </c:val>
          <c:smooth val="0"/>
          <c:extLst>
            <c:ext xmlns:c16="http://schemas.microsoft.com/office/drawing/2014/chart" uri="{C3380CC4-5D6E-409C-BE32-E72D297353CC}">
              <c16:uniqueId val="{00000000-DFF6-444C-B9DB-AC908605BE72}"/>
            </c:ext>
          </c:extLst>
        </c:ser>
        <c:dLbls>
          <c:dLblPos val="t"/>
          <c:showLegendKey val="0"/>
          <c:showVal val="1"/>
          <c:showCatName val="0"/>
          <c:showSerName val="0"/>
          <c:showPercent val="0"/>
          <c:showBubbleSize val="0"/>
        </c:dLbls>
        <c:marker val="1"/>
        <c:smooth val="0"/>
        <c:axId val="73085264"/>
        <c:axId val="73093168"/>
      </c:lineChart>
      <c:catAx>
        <c:axId val="730852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93168"/>
        <c:crosses val="autoZero"/>
        <c:auto val="1"/>
        <c:lblAlgn val="ctr"/>
        <c:lblOffset val="100"/>
        <c:noMultiLvlLbl val="0"/>
      </c:catAx>
      <c:valAx>
        <c:axId val="73093168"/>
        <c:scaling>
          <c:orientation val="minMax"/>
        </c:scaling>
        <c:delete val="1"/>
        <c:axPos val="l"/>
        <c:numFmt formatCode="0.000" sourceLinked="1"/>
        <c:majorTickMark val="none"/>
        <c:minorTickMark val="none"/>
        <c:tickLblPos val="nextTo"/>
        <c:crossAx val="7308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ANALYSIS.xlsx]CR betwn social s and tax Rev!PivotTable24</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latin typeface="Bahnschrift SemiBold SemiConden" panose="020B0502040204020203" pitchFamily="34" charset="0"/>
              </a:rPr>
              <a:t>CORELATION BETWEEN SOCIAL SECTOR SERVICE AND TAX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 betwn social s and tax Rev'!$Y$4</c:f>
              <c:strCache>
                <c:ptCount val="1"/>
                <c:pt idx="0">
                  <c:v>Total</c:v>
                </c:pt>
              </c:strCache>
            </c:strRef>
          </c:tx>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Pt>
            <c:idx val="2"/>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5-6673-453A-8E8B-EA697D6EC9B6}"/>
              </c:ext>
            </c:extLst>
          </c:dPt>
          <c:dPt>
            <c:idx val="5"/>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6-6673-453A-8E8B-EA697D6EC9B6}"/>
              </c:ext>
            </c:extLst>
          </c:dPt>
          <c:dPt>
            <c:idx val="12"/>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4-6673-453A-8E8B-EA697D6EC9B6}"/>
              </c:ext>
            </c:extLst>
          </c:dPt>
          <c:dPt>
            <c:idx val="17"/>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1-6673-453A-8E8B-EA697D6EC9B6}"/>
              </c:ext>
            </c:extLst>
          </c:dPt>
          <c:dPt>
            <c:idx val="19"/>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2-6673-453A-8E8B-EA697D6EC9B6}"/>
              </c:ext>
            </c:extLst>
          </c:dPt>
          <c:dPt>
            <c:idx val="22"/>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3-6673-453A-8E8B-EA697D6EC9B6}"/>
              </c:ext>
            </c:extLst>
          </c:dPt>
          <c:dPt>
            <c:idx val="28"/>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7-6673-453A-8E8B-EA697D6EC9B6}"/>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73-453A-8E8B-EA697D6EC9B6}"/>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673-453A-8E8B-EA697D6EC9B6}"/>
                </c:ext>
              </c:extLst>
            </c:dLbl>
            <c:dLbl>
              <c:idx val="1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73-453A-8E8B-EA697D6EC9B6}"/>
                </c:ext>
              </c:extLst>
            </c:dLbl>
            <c:dLbl>
              <c:idx val="1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73-453A-8E8B-EA697D6EC9B6}"/>
                </c:ext>
              </c:extLst>
            </c:dLbl>
            <c:dLbl>
              <c:idx val="1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73-453A-8E8B-EA697D6EC9B6}"/>
                </c:ext>
              </c:extLst>
            </c:dLbl>
            <c:dLbl>
              <c:idx val="2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73-453A-8E8B-EA697D6EC9B6}"/>
                </c:ext>
              </c:extLst>
            </c:dLbl>
            <c:dLbl>
              <c:idx val="2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73-453A-8E8B-EA697D6EC9B6}"/>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solidFill>
              </a:ln>
              <a:effectLst/>
            </c:spPr>
            <c:trendlineType val="movingAvg"/>
            <c:period val="2"/>
            <c:dispRSqr val="0"/>
            <c:dispEq val="0"/>
          </c:trendline>
          <c:cat>
            <c:strRef>
              <c:f>'CR betwn social s and tax Rev'!$X$5:$X$36</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'CR betwn social s and tax Rev'!$Y$5:$Y$36</c:f>
              <c:numCache>
                <c:formatCode>0.000</c:formatCode>
                <c:ptCount val="31"/>
                <c:pt idx="0">
                  <c:v>0.99780326907162387</c:v>
                </c:pt>
                <c:pt idx="1">
                  <c:v>0.98887044226353182</c:v>
                </c:pt>
                <c:pt idx="2">
                  <c:v>0.99637122608479323</c:v>
                </c:pt>
                <c:pt idx="3">
                  <c:v>0.99533283285210572</c:v>
                </c:pt>
                <c:pt idx="4">
                  <c:v>0.99434848116274588</c:v>
                </c:pt>
                <c:pt idx="5">
                  <c:v>0.9998652660126196</c:v>
                </c:pt>
                <c:pt idx="6">
                  <c:v>0.99785515264034619</c:v>
                </c:pt>
                <c:pt idx="7">
                  <c:v>0.99892424266350544</c:v>
                </c:pt>
                <c:pt idx="8">
                  <c:v>0.99439263557227819</c:v>
                </c:pt>
                <c:pt idx="9">
                  <c:v>0.99377359748604088</c:v>
                </c:pt>
                <c:pt idx="10">
                  <c:v>0.99285830376587336</c:v>
                </c:pt>
                <c:pt idx="11">
                  <c:v>0.99337293159387363</c:v>
                </c:pt>
                <c:pt idx="12">
                  <c:v>0.99966039623683212</c:v>
                </c:pt>
                <c:pt idx="13">
                  <c:v>0.99753705897618405</c:v>
                </c:pt>
                <c:pt idx="14">
                  <c:v>0.99672531700209432</c:v>
                </c:pt>
                <c:pt idx="15">
                  <c:v>0.99892634341170439</c:v>
                </c:pt>
                <c:pt idx="16">
                  <c:v>0.9829609054358025</c:v>
                </c:pt>
                <c:pt idx="17">
                  <c:v>0.99782121622931153</c:v>
                </c:pt>
                <c:pt idx="18">
                  <c:v>0.98204326692080535</c:v>
                </c:pt>
                <c:pt idx="19">
                  <c:v>0.99460287116624913</c:v>
                </c:pt>
                <c:pt idx="20">
                  <c:v>0.99345010252249677</c:v>
                </c:pt>
                <c:pt idx="21">
                  <c:v>0.98477051381735503</c:v>
                </c:pt>
                <c:pt idx="22">
                  <c:v>0.99864157761872452</c:v>
                </c:pt>
                <c:pt idx="23">
                  <c:v>0.99848694418515793</c:v>
                </c:pt>
                <c:pt idx="24">
                  <c:v>0.99709533923964067</c:v>
                </c:pt>
                <c:pt idx="25">
                  <c:v>0.99969482544197863</c:v>
                </c:pt>
                <c:pt idx="26">
                  <c:v>0.99499377853180215</c:v>
                </c:pt>
                <c:pt idx="27">
                  <c:v>0.9883434630753134</c:v>
                </c:pt>
                <c:pt idx="28">
                  <c:v>0.99929257442345165</c:v>
                </c:pt>
                <c:pt idx="29">
                  <c:v>0.99932671356021419</c:v>
                </c:pt>
                <c:pt idx="30">
                  <c:v>0.99965172896947563</c:v>
                </c:pt>
              </c:numCache>
            </c:numRef>
          </c:val>
          <c:smooth val="0"/>
          <c:extLst>
            <c:ext xmlns:c16="http://schemas.microsoft.com/office/drawing/2014/chart" uri="{C3380CC4-5D6E-409C-BE32-E72D297353CC}">
              <c16:uniqueId val="{00000000-6E52-4608-A454-258B1B9E71CF}"/>
            </c:ext>
          </c:extLst>
        </c:ser>
        <c:dLbls>
          <c:dLblPos val="t"/>
          <c:showLegendKey val="0"/>
          <c:showVal val="1"/>
          <c:showCatName val="0"/>
          <c:showSerName val="0"/>
          <c:showPercent val="0"/>
          <c:showBubbleSize val="0"/>
        </c:dLbls>
        <c:marker val="1"/>
        <c:smooth val="0"/>
        <c:axId val="73084848"/>
        <c:axId val="73085680"/>
      </c:lineChart>
      <c:catAx>
        <c:axId val="730848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5680"/>
        <c:crosses val="autoZero"/>
        <c:auto val="1"/>
        <c:lblAlgn val="ctr"/>
        <c:lblOffset val="100"/>
        <c:noMultiLvlLbl val="0"/>
      </c:catAx>
      <c:valAx>
        <c:axId val="73085680"/>
        <c:scaling>
          <c:orientation val="minMax"/>
        </c:scaling>
        <c:delete val="1"/>
        <c:axPos val="l"/>
        <c:numFmt formatCode="0.000" sourceLinked="1"/>
        <c:majorTickMark val="none"/>
        <c:minorTickMark val="none"/>
        <c:tickLblPos val="nextTo"/>
        <c:crossAx val="7308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Where Rupees Come From</a:t>
            </a:r>
          </a:p>
        </c:rich>
      </c:tx>
      <c:layout>
        <c:manualLayout>
          <c:xMode val="edge"/>
          <c:yMode val="edge"/>
          <c:x val="0.17466107497432387"/>
          <c:y val="2.076577313108219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3"/>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4"/>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5"/>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6"/>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7"/>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v>Total</c:v>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6E7A-41FC-A358-8E1BB4033551}"/>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6E7A-41FC-A358-8E1BB4033551}"/>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6E7A-41FC-A358-8E1BB4033551}"/>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6E7A-41FC-A358-8E1BB4033551}"/>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6E7A-41FC-A358-8E1BB4033551}"/>
              </c:ext>
            </c:extLst>
          </c:dPt>
          <c:dPt>
            <c:idx val="5"/>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6E7A-41FC-A358-8E1BB4033551}"/>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6"/>
              <c:pt idx="0">
                <c:v>grant in aid from central gov</c:v>
              </c:pt>
              <c:pt idx="1">
                <c:v>internal debt</c:v>
              </c:pt>
              <c:pt idx="2">
                <c:v>public account</c:v>
              </c:pt>
              <c:pt idx="3">
                <c:v>share in central tax</c:v>
              </c:pt>
              <c:pt idx="4">
                <c:v>State's Own non_tax revenue</c:v>
              </c:pt>
              <c:pt idx="5">
                <c:v>state's Own tax revenue</c:v>
              </c:pt>
            </c:strLit>
          </c:cat>
          <c:val>
            <c:numLit>
              <c:formatCode>General</c:formatCode>
              <c:ptCount val="6"/>
              <c:pt idx="0">
                <c:v>9.98</c:v>
              </c:pt>
              <c:pt idx="1">
                <c:v>18.93</c:v>
              </c:pt>
              <c:pt idx="2">
                <c:v>3</c:v>
              </c:pt>
              <c:pt idx="3">
                <c:v>11.83</c:v>
              </c:pt>
              <c:pt idx="4">
                <c:v>4.1399999999999997</c:v>
              </c:pt>
              <c:pt idx="5">
                <c:v>52.12</c:v>
              </c:pt>
            </c:numLit>
          </c:val>
          <c:extLst>
            <c:ext xmlns:c16="http://schemas.microsoft.com/office/drawing/2014/chart" uri="{C3380CC4-5D6E-409C-BE32-E72D297353CC}">
              <c16:uniqueId val="{0000000C-6E7A-41FC-A358-8E1BB403355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7.3942143101677502E-2"/>
          <c:y val="0.74540488940205285"/>
          <c:w val="0.89197078626041315"/>
          <c:h val="0.199173401943760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Where Rupee Goes To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3"/>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4"/>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5"/>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6"/>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7"/>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8"/>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32406548255637696"/>
          <c:y val="0.19825977687628998"/>
          <c:w val="0.26951055609806712"/>
          <c:h val="0.36456161267791215"/>
        </c:manualLayout>
      </c:layout>
      <c:pieChart>
        <c:varyColors val="1"/>
        <c:ser>
          <c:idx val="0"/>
          <c:order val="0"/>
          <c:tx>
            <c:v>Total</c:v>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6115-41BC-978B-BD2138EC39B1}"/>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6115-41BC-978B-BD2138EC39B1}"/>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6115-41BC-978B-BD2138EC39B1}"/>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6115-41BC-978B-BD2138EC39B1}"/>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6115-41BC-978B-BD2138EC39B1}"/>
              </c:ext>
            </c:extLst>
          </c:dPt>
          <c:dPt>
            <c:idx val="5"/>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6115-41BC-978B-BD2138EC39B1}"/>
              </c:ext>
            </c:extLst>
          </c:dPt>
          <c:dPt>
            <c:idx val="6"/>
            <c:bubble3D val="0"/>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6115-41BC-978B-BD2138EC39B1}"/>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7"/>
              <c:pt idx="0">
                <c:v>Capital Expenditure</c:v>
              </c:pt>
              <c:pt idx="1">
                <c:v>Economic service</c:v>
              </c:pt>
              <c:pt idx="2">
                <c:v>General services</c:v>
              </c:pt>
              <c:pt idx="3">
                <c:v>Grant in aid in local bodies</c:v>
              </c:pt>
              <c:pt idx="4">
                <c:v>Interest payments debt service</c:v>
              </c:pt>
              <c:pt idx="5">
                <c:v>Repayment of Public debt</c:v>
              </c:pt>
              <c:pt idx="6">
                <c:v>Social service</c:v>
              </c:pt>
            </c:strLit>
          </c:cat>
          <c:val>
            <c:numLit>
              <c:formatCode>General</c:formatCode>
              <c:ptCount val="7"/>
              <c:pt idx="0">
                <c:v>10.29</c:v>
              </c:pt>
              <c:pt idx="1">
                <c:v>14.13</c:v>
              </c:pt>
              <c:pt idx="2">
                <c:v>16.760000000000002</c:v>
              </c:pt>
              <c:pt idx="3">
                <c:v>5.46</c:v>
              </c:pt>
              <c:pt idx="4">
                <c:v>9.68</c:v>
              </c:pt>
              <c:pt idx="5">
                <c:v>6.46</c:v>
              </c:pt>
              <c:pt idx="6">
                <c:v>36.72</c:v>
              </c:pt>
            </c:numLit>
          </c:val>
          <c:extLst>
            <c:ext xmlns:c16="http://schemas.microsoft.com/office/drawing/2014/chart" uri="{C3380CC4-5D6E-409C-BE32-E72D297353CC}">
              <c16:uniqueId val="{0000000E-6115-41BC-978B-BD2138EC39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ANALYSIS.xlsx]Aggregate_Expenditures!PivotTable20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AGGREGATE EXPENDITURES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Aggregate_Expenditures!$BK$21</c:f>
              <c:strCache>
                <c:ptCount val="1"/>
                <c:pt idx="0">
                  <c:v>Sum of 1980-1984</c:v>
                </c:pt>
              </c:strCache>
            </c:strRef>
          </c:tx>
          <c:spPr>
            <a:solidFill>
              <a:schemeClr val="accent1"/>
            </a:solidFill>
            <a:ln>
              <a:noFill/>
            </a:ln>
            <a:effectLst/>
          </c:spPr>
          <c:invertIfNegative val="0"/>
          <c:cat>
            <c:strRef>
              <c:f>Aggregate_Expenditures!$BJ$22:$BJ$23</c:f>
              <c:strCache>
                <c:ptCount val="1"/>
                <c:pt idx="0">
                  <c:v>Assam</c:v>
                </c:pt>
              </c:strCache>
            </c:strRef>
          </c:cat>
          <c:val>
            <c:numRef>
              <c:f>Aggregate_Expenditures!$BK$22:$BK$23</c:f>
              <c:numCache>
                <c:formatCode>General</c:formatCode>
                <c:ptCount val="1"/>
                <c:pt idx="0">
                  <c:v>4174</c:v>
                </c:pt>
              </c:numCache>
            </c:numRef>
          </c:val>
          <c:extLst>
            <c:ext xmlns:c16="http://schemas.microsoft.com/office/drawing/2014/chart" uri="{C3380CC4-5D6E-409C-BE32-E72D297353CC}">
              <c16:uniqueId val="{00000000-4BF9-4C99-8262-C50069C37813}"/>
            </c:ext>
          </c:extLst>
        </c:ser>
        <c:ser>
          <c:idx val="1"/>
          <c:order val="1"/>
          <c:tx>
            <c:strRef>
              <c:f>Aggregate_Expenditures!$BL$21</c:f>
              <c:strCache>
                <c:ptCount val="1"/>
                <c:pt idx="0">
                  <c:v>Sum of 1985-1989</c:v>
                </c:pt>
              </c:strCache>
            </c:strRef>
          </c:tx>
          <c:spPr>
            <a:solidFill>
              <a:schemeClr val="accent2"/>
            </a:solidFill>
            <a:ln>
              <a:noFill/>
            </a:ln>
            <a:effectLst/>
          </c:spPr>
          <c:invertIfNegative val="0"/>
          <c:cat>
            <c:strRef>
              <c:f>Aggregate_Expenditures!$BJ$22:$BJ$23</c:f>
              <c:strCache>
                <c:ptCount val="1"/>
                <c:pt idx="0">
                  <c:v>Assam</c:v>
                </c:pt>
              </c:strCache>
            </c:strRef>
          </c:cat>
          <c:val>
            <c:numRef>
              <c:f>Aggregate_Expenditures!$BL$22:$BL$23</c:f>
              <c:numCache>
                <c:formatCode>General</c:formatCode>
                <c:ptCount val="1"/>
                <c:pt idx="0">
                  <c:v>8708</c:v>
                </c:pt>
              </c:numCache>
            </c:numRef>
          </c:val>
          <c:extLst>
            <c:ext xmlns:c16="http://schemas.microsoft.com/office/drawing/2014/chart" uri="{C3380CC4-5D6E-409C-BE32-E72D297353CC}">
              <c16:uniqueId val="{00000001-4BF9-4C99-8262-C50069C37813}"/>
            </c:ext>
          </c:extLst>
        </c:ser>
        <c:ser>
          <c:idx val="2"/>
          <c:order val="2"/>
          <c:tx>
            <c:strRef>
              <c:f>Aggregate_Expenditures!$BM$21</c:f>
              <c:strCache>
                <c:ptCount val="1"/>
                <c:pt idx="0">
                  <c:v>Sum of 1990-1994</c:v>
                </c:pt>
              </c:strCache>
            </c:strRef>
          </c:tx>
          <c:spPr>
            <a:solidFill>
              <a:schemeClr val="accent3"/>
            </a:solidFill>
            <a:ln>
              <a:noFill/>
            </a:ln>
            <a:effectLst/>
          </c:spPr>
          <c:invertIfNegative val="0"/>
          <c:cat>
            <c:strRef>
              <c:f>Aggregate_Expenditures!$BJ$22:$BJ$23</c:f>
              <c:strCache>
                <c:ptCount val="1"/>
                <c:pt idx="0">
                  <c:v>Assam</c:v>
                </c:pt>
              </c:strCache>
            </c:strRef>
          </c:cat>
          <c:val>
            <c:numRef>
              <c:f>Aggregate_Expenditures!$BM$22:$BM$23</c:f>
              <c:numCache>
                <c:formatCode>General</c:formatCode>
                <c:ptCount val="1"/>
                <c:pt idx="0">
                  <c:v>16206</c:v>
                </c:pt>
              </c:numCache>
            </c:numRef>
          </c:val>
          <c:extLst>
            <c:ext xmlns:c16="http://schemas.microsoft.com/office/drawing/2014/chart" uri="{C3380CC4-5D6E-409C-BE32-E72D297353CC}">
              <c16:uniqueId val="{00000002-4BF9-4C99-8262-C50069C37813}"/>
            </c:ext>
          </c:extLst>
        </c:ser>
        <c:ser>
          <c:idx val="3"/>
          <c:order val="3"/>
          <c:tx>
            <c:strRef>
              <c:f>Aggregate_Expenditures!$BN$21</c:f>
              <c:strCache>
                <c:ptCount val="1"/>
                <c:pt idx="0">
                  <c:v>Sum of 1995-1999</c:v>
                </c:pt>
              </c:strCache>
            </c:strRef>
          </c:tx>
          <c:spPr>
            <a:solidFill>
              <a:schemeClr val="accent4"/>
            </a:solidFill>
            <a:ln>
              <a:noFill/>
            </a:ln>
            <a:effectLst/>
          </c:spPr>
          <c:invertIfNegative val="0"/>
          <c:cat>
            <c:strRef>
              <c:f>Aggregate_Expenditures!$BJ$22:$BJ$23</c:f>
              <c:strCache>
                <c:ptCount val="1"/>
                <c:pt idx="0">
                  <c:v>Assam</c:v>
                </c:pt>
              </c:strCache>
            </c:strRef>
          </c:cat>
          <c:val>
            <c:numRef>
              <c:f>Aggregate_Expenditures!$BN$22:$BN$23</c:f>
              <c:numCache>
                <c:formatCode>General</c:formatCode>
                <c:ptCount val="1"/>
                <c:pt idx="0">
                  <c:v>25969</c:v>
                </c:pt>
              </c:numCache>
            </c:numRef>
          </c:val>
          <c:extLst>
            <c:ext xmlns:c16="http://schemas.microsoft.com/office/drawing/2014/chart" uri="{C3380CC4-5D6E-409C-BE32-E72D297353CC}">
              <c16:uniqueId val="{00000003-4BF9-4C99-8262-C50069C37813}"/>
            </c:ext>
          </c:extLst>
        </c:ser>
        <c:ser>
          <c:idx val="4"/>
          <c:order val="4"/>
          <c:tx>
            <c:strRef>
              <c:f>Aggregate_Expenditures!$BO$21</c:f>
              <c:strCache>
                <c:ptCount val="1"/>
                <c:pt idx="0">
                  <c:v>Sum of 2000-2004</c:v>
                </c:pt>
              </c:strCache>
            </c:strRef>
          </c:tx>
          <c:spPr>
            <a:solidFill>
              <a:schemeClr val="accent5"/>
            </a:solidFill>
            <a:ln>
              <a:noFill/>
            </a:ln>
            <a:effectLst/>
          </c:spPr>
          <c:invertIfNegative val="0"/>
          <c:cat>
            <c:strRef>
              <c:f>Aggregate_Expenditures!$BJ$22:$BJ$23</c:f>
              <c:strCache>
                <c:ptCount val="1"/>
                <c:pt idx="0">
                  <c:v>Assam</c:v>
                </c:pt>
              </c:strCache>
            </c:strRef>
          </c:cat>
          <c:val>
            <c:numRef>
              <c:f>Aggregate_Expenditures!$BO$22:$BO$23</c:f>
              <c:numCache>
                <c:formatCode>General</c:formatCode>
                <c:ptCount val="1"/>
                <c:pt idx="0">
                  <c:v>50458</c:v>
                </c:pt>
              </c:numCache>
            </c:numRef>
          </c:val>
          <c:extLst>
            <c:ext xmlns:c16="http://schemas.microsoft.com/office/drawing/2014/chart" uri="{C3380CC4-5D6E-409C-BE32-E72D297353CC}">
              <c16:uniqueId val="{00000004-4BF9-4C99-8262-C50069C37813}"/>
            </c:ext>
          </c:extLst>
        </c:ser>
        <c:ser>
          <c:idx val="5"/>
          <c:order val="5"/>
          <c:tx>
            <c:strRef>
              <c:f>Aggregate_Expenditures!$BP$21</c:f>
              <c:strCache>
                <c:ptCount val="1"/>
                <c:pt idx="0">
                  <c:v>Sum of 2005-2009</c:v>
                </c:pt>
              </c:strCache>
            </c:strRef>
          </c:tx>
          <c:spPr>
            <a:solidFill>
              <a:schemeClr val="accent6"/>
            </a:solidFill>
            <a:ln>
              <a:noFill/>
            </a:ln>
            <a:effectLst/>
          </c:spPr>
          <c:invertIfNegative val="0"/>
          <c:cat>
            <c:strRef>
              <c:f>Aggregate_Expenditures!$BJ$22:$BJ$23</c:f>
              <c:strCache>
                <c:ptCount val="1"/>
                <c:pt idx="0">
                  <c:v>Assam</c:v>
                </c:pt>
              </c:strCache>
            </c:strRef>
          </c:cat>
          <c:val>
            <c:numRef>
              <c:f>Aggregate_Expenditures!$BP$22:$BP$23</c:f>
              <c:numCache>
                <c:formatCode>General</c:formatCode>
                <c:ptCount val="1"/>
                <c:pt idx="0">
                  <c:v>83177.16</c:v>
                </c:pt>
              </c:numCache>
            </c:numRef>
          </c:val>
          <c:extLst>
            <c:ext xmlns:c16="http://schemas.microsoft.com/office/drawing/2014/chart" uri="{C3380CC4-5D6E-409C-BE32-E72D297353CC}">
              <c16:uniqueId val="{00000005-4BF9-4C99-8262-C50069C37813}"/>
            </c:ext>
          </c:extLst>
        </c:ser>
        <c:ser>
          <c:idx val="6"/>
          <c:order val="6"/>
          <c:tx>
            <c:strRef>
              <c:f>Aggregate_Expenditures!$BQ$21</c:f>
              <c:strCache>
                <c:ptCount val="1"/>
                <c:pt idx="0">
                  <c:v>Sum of 2010-2014</c:v>
                </c:pt>
              </c:strCache>
            </c:strRef>
          </c:tx>
          <c:spPr>
            <a:solidFill>
              <a:schemeClr val="accent1">
                <a:lumMod val="60000"/>
              </a:schemeClr>
            </a:solidFill>
            <a:ln>
              <a:noFill/>
            </a:ln>
            <a:effectLst/>
          </c:spPr>
          <c:invertIfNegative val="0"/>
          <c:cat>
            <c:strRef>
              <c:f>Aggregate_Expenditures!$BJ$22:$BJ$23</c:f>
              <c:strCache>
                <c:ptCount val="1"/>
                <c:pt idx="0">
                  <c:v>Assam</c:v>
                </c:pt>
              </c:strCache>
            </c:strRef>
          </c:cat>
          <c:val>
            <c:numRef>
              <c:f>Aggregate_Expenditures!$BQ$22:$BQ$23</c:f>
              <c:numCache>
                <c:formatCode>General</c:formatCode>
                <c:ptCount val="1"/>
                <c:pt idx="0">
                  <c:v>192121.9</c:v>
                </c:pt>
              </c:numCache>
            </c:numRef>
          </c:val>
          <c:extLst>
            <c:ext xmlns:c16="http://schemas.microsoft.com/office/drawing/2014/chart" uri="{C3380CC4-5D6E-409C-BE32-E72D297353CC}">
              <c16:uniqueId val="{00000006-4BF9-4C99-8262-C50069C37813}"/>
            </c:ext>
          </c:extLst>
        </c:ser>
        <c:ser>
          <c:idx val="7"/>
          <c:order val="7"/>
          <c:tx>
            <c:strRef>
              <c:f>Aggregate_Expenditures!$BR$21</c:f>
              <c:strCache>
                <c:ptCount val="1"/>
                <c:pt idx="0">
                  <c:v>Sum of 2015</c:v>
                </c:pt>
              </c:strCache>
            </c:strRef>
          </c:tx>
          <c:spPr>
            <a:solidFill>
              <a:schemeClr val="accent2">
                <a:lumMod val="60000"/>
              </a:schemeClr>
            </a:solidFill>
            <a:ln>
              <a:noFill/>
            </a:ln>
            <a:effectLst/>
          </c:spPr>
          <c:invertIfNegative val="0"/>
          <c:cat>
            <c:strRef>
              <c:f>Aggregate_Expenditures!$BJ$22:$BJ$23</c:f>
              <c:strCache>
                <c:ptCount val="1"/>
                <c:pt idx="0">
                  <c:v>Assam</c:v>
                </c:pt>
              </c:strCache>
            </c:strRef>
          </c:cat>
          <c:val>
            <c:numRef>
              <c:f>Aggregate_Expenditures!$BR$22:$BR$23</c:f>
              <c:numCache>
                <c:formatCode>General</c:formatCode>
                <c:ptCount val="1"/>
                <c:pt idx="0">
                  <c:v>63602.17</c:v>
                </c:pt>
              </c:numCache>
            </c:numRef>
          </c:val>
          <c:extLst>
            <c:ext xmlns:c16="http://schemas.microsoft.com/office/drawing/2014/chart" uri="{C3380CC4-5D6E-409C-BE32-E72D297353CC}">
              <c16:uniqueId val="{00000007-4BF9-4C99-8262-C50069C37813}"/>
            </c:ext>
          </c:extLst>
        </c:ser>
        <c:dLbls>
          <c:showLegendKey val="0"/>
          <c:showVal val="0"/>
          <c:showCatName val="0"/>
          <c:showSerName val="0"/>
          <c:showPercent val="0"/>
          <c:showBubbleSize val="0"/>
        </c:dLbls>
        <c:gapWidth val="219"/>
        <c:overlap val="-27"/>
        <c:axId val="173432928"/>
        <c:axId val="173422112"/>
      </c:barChart>
      <c:catAx>
        <c:axId val="17343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22112"/>
        <c:crosses val="autoZero"/>
        <c:auto val="1"/>
        <c:lblAlgn val="ctr"/>
        <c:lblOffset val="100"/>
        <c:noMultiLvlLbl val="0"/>
      </c:catAx>
      <c:valAx>
        <c:axId val="17342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ANALYSIS.xlsx]Capital_Expenditures!PivotTable19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CAPITAL EXPENDITURES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Capital_Expenditures!$AQ$3</c:f>
              <c:strCache>
                <c:ptCount val="1"/>
                <c:pt idx="0">
                  <c:v>Sum of 1980-1984</c:v>
                </c:pt>
              </c:strCache>
            </c:strRef>
          </c:tx>
          <c:spPr>
            <a:solidFill>
              <a:schemeClr val="accent1"/>
            </a:solidFill>
            <a:ln>
              <a:noFill/>
            </a:ln>
            <a:effectLst/>
          </c:spPr>
          <c:invertIfNegative val="0"/>
          <c:cat>
            <c:strRef>
              <c:f>Capital_Expenditures!$AP$4:$AP$5</c:f>
              <c:strCache>
                <c:ptCount val="1"/>
                <c:pt idx="0">
                  <c:v>Assam</c:v>
                </c:pt>
              </c:strCache>
            </c:strRef>
          </c:cat>
          <c:val>
            <c:numRef>
              <c:f>Capital_Expenditures!$AQ$4:$AQ$5</c:f>
              <c:numCache>
                <c:formatCode>General</c:formatCode>
                <c:ptCount val="1"/>
                <c:pt idx="0">
                  <c:v>1408</c:v>
                </c:pt>
              </c:numCache>
            </c:numRef>
          </c:val>
          <c:extLst>
            <c:ext xmlns:c16="http://schemas.microsoft.com/office/drawing/2014/chart" uri="{C3380CC4-5D6E-409C-BE32-E72D297353CC}">
              <c16:uniqueId val="{00000000-8565-49C0-A4AC-5282FC24B1AA}"/>
            </c:ext>
          </c:extLst>
        </c:ser>
        <c:ser>
          <c:idx val="1"/>
          <c:order val="1"/>
          <c:tx>
            <c:strRef>
              <c:f>Capital_Expenditures!$AR$3</c:f>
              <c:strCache>
                <c:ptCount val="1"/>
                <c:pt idx="0">
                  <c:v>Sum of 1985-1989</c:v>
                </c:pt>
              </c:strCache>
            </c:strRef>
          </c:tx>
          <c:spPr>
            <a:solidFill>
              <a:schemeClr val="accent2"/>
            </a:solidFill>
            <a:ln>
              <a:noFill/>
            </a:ln>
            <a:effectLst/>
          </c:spPr>
          <c:invertIfNegative val="0"/>
          <c:cat>
            <c:strRef>
              <c:f>Capital_Expenditures!$AP$4:$AP$5</c:f>
              <c:strCache>
                <c:ptCount val="1"/>
                <c:pt idx="0">
                  <c:v>Assam</c:v>
                </c:pt>
              </c:strCache>
            </c:strRef>
          </c:cat>
          <c:val>
            <c:numRef>
              <c:f>Capital_Expenditures!$AR$4:$AR$5</c:f>
              <c:numCache>
                <c:formatCode>General</c:formatCode>
                <c:ptCount val="1"/>
                <c:pt idx="0">
                  <c:v>2188</c:v>
                </c:pt>
              </c:numCache>
            </c:numRef>
          </c:val>
          <c:extLst>
            <c:ext xmlns:c16="http://schemas.microsoft.com/office/drawing/2014/chart" uri="{C3380CC4-5D6E-409C-BE32-E72D297353CC}">
              <c16:uniqueId val="{00000001-8565-49C0-A4AC-5282FC24B1AA}"/>
            </c:ext>
          </c:extLst>
        </c:ser>
        <c:ser>
          <c:idx val="2"/>
          <c:order val="2"/>
          <c:tx>
            <c:strRef>
              <c:f>Capital_Expenditures!$AS$3</c:f>
              <c:strCache>
                <c:ptCount val="1"/>
                <c:pt idx="0">
                  <c:v>Sum of 1990-1994</c:v>
                </c:pt>
              </c:strCache>
            </c:strRef>
          </c:tx>
          <c:spPr>
            <a:solidFill>
              <a:schemeClr val="accent3"/>
            </a:solidFill>
            <a:ln>
              <a:noFill/>
            </a:ln>
            <a:effectLst/>
          </c:spPr>
          <c:invertIfNegative val="0"/>
          <c:cat>
            <c:strRef>
              <c:f>Capital_Expenditures!$AP$4:$AP$5</c:f>
              <c:strCache>
                <c:ptCount val="1"/>
                <c:pt idx="0">
                  <c:v>Assam</c:v>
                </c:pt>
              </c:strCache>
            </c:strRef>
          </c:cat>
          <c:val>
            <c:numRef>
              <c:f>Capital_Expenditures!$AS$4:$AS$5</c:f>
              <c:numCache>
                <c:formatCode>General</c:formatCode>
                <c:ptCount val="1"/>
                <c:pt idx="0">
                  <c:v>3515</c:v>
                </c:pt>
              </c:numCache>
            </c:numRef>
          </c:val>
          <c:extLst>
            <c:ext xmlns:c16="http://schemas.microsoft.com/office/drawing/2014/chart" uri="{C3380CC4-5D6E-409C-BE32-E72D297353CC}">
              <c16:uniqueId val="{00000002-8565-49C0-A4AC-5282FC24B1AA}"/>
            </c:ext>
          </c:extLst>
        </c:ser>
        <c:ser>
          <c:idx val="3"/>
          <c:order val="3"/>
          <c:tx>
            <c:strRef>
              <c:f>Capital_Expenditures!$AT$3</c:f>
              <c:strCache>
                <c:ptCount val="1"/>
                <c:pt idx="0">
                  <c:v>Sum of 1995-1999</c:v>
                </c:pt>
              </c:strCache>
            </c:strRef>
          </c:tx>
          <c:spPr>
            <a:solidFill>
              <a:schemeClr val="accent4"/>
            </a:solidFill>
            <a:ln>
              <a:noFill/>
            </a:ln>
            <a:effectLst/>
          </c:spPr>
          <c:invertIfNegative val="0"/>
          <c:cat>
            <c:strRef>
              <c:f>Capital_Expenditures!$AP$4:$AP$5</c:f>
              <c:strCache>
                <c:ptCount val="1"/>
                <c:pt idx="0">
                  <c:v>Assam</c:v>
                </c:pt>
              </c:strCache>
            </c:strRef>
          </c:cat>
          <c:val>
            <c:numRef>
              <c:f>Capital_Expenditures!$AT$4:$AT$5</c:f>
              <c:numCache>
                <c:formatCode>General</c:formatCode>
                <c:ptCount val="1"/>
                <c:pt idx="0">
                  <c:v>4522</c:v>
                </c:pt>
              </c:numCache>
            </c:numRef>
          </c:val>
          <c:extLst>
            <c:ext xmlns:c16="http://schemas.microsoft.com/office/drawing/2014/chart" uri="{C3380CC4-5D6E-409C-BE32-E72D297353CC}">
              <c16:uniqueId val="{00000003-8565-49C0-A4AC-5282FC24B1AA}"/>
            </c:ext>
          </c:extLst>
        </c:ser>
        <c:ser>
          <c:idx val="4"/>
          <c:order val="4"/>
          <c:tx>
            <c:strRef>
              <c:f>Capital_Expenditures!$AU$3</c:f>
              <c:strCache>
                <c:ptCount val="1"/>
                <c:pt idx="0">
                  <c:v>Sum of 2000-2004</c:v>
                </c:pt>
              </c:strCache>
            </c:strRef>
          </c:tx>
          <c:spPr>
            <a:solidFill>
              <a:schemeClr val="accent5"/>
            </a:solidFill>
            <a:ln>
              <a:noFill/>
            </a:ln>
            <a:effectLst/>
          </c:spPr>
          <c:invertIfNegative val="0"/>
          <c:cat>
            <c:strRef>
              <c:f>Capital_Expenditures!$AP$4:$AP$5</c:f>
              <c:strCache>
                <c:ptCount val="1"/>
                <c:pt idx="0">
                  <c:v>Assam</c:v>
                </c:pt>
              </c:strCache>
            </c:strRef>
          </c:cat>
          <c:val>
            <c:numRef>
              <c:f>Capital_Expenditures!$AU$4:$AU$5</c:f>
              <c:numCache>
                <c:formatCode>General</c:formatCode>
                <c:ptCount val="1"/>
                <c:pt idx="0">
                  <c:v>11404</c:v>
                </c:pt>
              </c:numCache>
            </c:numRef>
          </c:val>
          <c:extLst>
            <c:ext xmlns:c16="http://schemas.microsoft.com/office/drawing/2014/chart" uri="{C3380CC4-5D6E-409C-BE32-E72D297353CC}">
              <c16:uniqueId val="{00000004-8565-49C0-A4AC-5282FC24B1AA}"/>
            </c:ext>
          </c:extLst>
        </c:ser>
        <c:ser>
          <c:idx val="5"/>
          <c:order val="5"/>
          <c:tx>
            <c:strRef>
              <c:f>Capital_Expenditures!$AV$3</c:f>
              <c:strCache>
                <c:ptCount val="1"/>
                <c:pt idx="0">
                  <c:v>Sum of 2005-2009</c:v>
                </c:pt>
              </c:strCache>
            </c:strRef>
          </c:tx>
          <c:spPr>
            <a:solidFill>
              <a:schemeClr val="accent6"/>
            </a:solidFill>
            <a:ln>
              <a:noFill/>
            </a:ln>
            <a:effectLst/>
          </c:spPr>
          <c:invertIfNegative val="0"/>
          <c:cat>
            <c:strRef>
              <c:f>Capital_Expenditures!$AP$4:$AP$5</c:f>
              <c:strCache>
                <c:ptCount val="1"/>
                <c:pt idx="0">
                  <c:v>Assam</c:v>
                </c:pt>
              </c:strCache>
            </c:strRef>
          </c:cat>
          <c:val>
            <c:numRef>
              <c:f>Capital_Expenditures!$AV$4:$AV$5</c:f>
              <c:numCache>
                <c:formatCode>General</c:formatCode>
                <c:ptCount val="1"/>
                <c:pt idx="0">
                  <c:v>12963.669999999998</c:v>
                </c:pt>
              </c:numCache>
            </c:numRef>
          </c:val>
          <c:extLst>
            <c:ext xmlns:c16="http://schemas.microsoft.com/office/drawing/2014/chart" uri="{C3380CC4-5D6E-409C-BE32-E72D297353CC}">
              <c16:uniqueId val="{00000005-8565-49C0-A4AC-5282FC24B1AA}"/>
            </c:ext>
          </c:extLst>
        </c:ser>
        <c:ser>
          <c:idx val="6"/>
          <c:order val="6"/>
          <c:tx>
            <c:strRef>
              <c:f>Capital_Expenditures!$AW$3</c:f>
              <c:strCache>
                <c:ptCount val="1"/>
                <c:pt idx="0">
                  <c:v>Sum of 2010-2014</c:v>
                </c:pt>
              </c:strCache>
            </c:strRef>
          </c:tx>
          <c:spPr>
            <a:solidFill>
              <a:schemeClr val="accent1">
                <a:lumMod val="60000"/>
              </a:schemeClr>
            </a:solidFill>
            <a:ln>
              <a:noFill/>
            </a:ln>
            <a:effectLst/>
          </c:spPr>
          <c:invertIfNegative val="0"/>
          <c:cat>
            <c:strRef>
              <c:f>Capital_Expenditures!$AP$4:$AP$5</c:f>
              <c:strCache>
                <c:ptCount val="1"/>
                <c:pt idx="0">
                  <c:v>Assam</c:v>
                </c:pt>
              </c:strCache>
            </c:strRef>
          </c:cat>
          <c:val>
            <c:numRef>
              <c:f>Capital_Expenditures!$AW$4:$AW$5</c:f>
              <c:numCache>
                <c:formatCode>General</c:formatCode>
                <c:ptCount val="1"/>
                <c:pt idx="0">
                  <c:v>29103.61</c:v>
                </c:pt>
              </c:numCache>
            </c:numRef>
          </c:val>
          <c:extLst>
            <c:ext xmlns:c16="http://schemas.microsoft.com/office/drawing/2014/chart" uri="{C3380CC4-5D6E-409C-BE32-E72D297353CC}">
              <c16:uniqueId val="{00000006-8565-49C0-A4AC-5282FC24B1AA}"/>
            </c:ext>
          </c:extLst>
        </c:ser>
        <c:ser>
          <c:idx val="7"/>
          <c:order val="7"/>
          <c:tx>
            <c:strRef>
              <c:f>Capital_Expenditures!$AX$3</c:f>
              <c:strCache>
                <c:ptCount val="1"/>
                <c:pt idx="0">
                  <c:v>Sum of 2015</c:v>
                </c:pt>
              </c:strCache>
            </c:strRef>
          </c:tx>
          <c:spPr>
            <a:solidFill>
              <a:schemeClr val="accent2">
                <a:lumMod val="60000"/>
              </a:schemeClr>
            </a:solidFill>
            <a:ln>
              <a:noFill/>
            </a:ln>
            <a:effectLst/>
          </c:spPr>
          <c:invertIfNegative val="0"/>
          <c:cat>
            <c:strRef>
              <c:f>Capital_Expenditures!$AP$4:$AP$5</c:f>
              <c:strCache>
                <c:ptCount val="1"/>
                <c:pt idx="0">
                  <c:v>Assam</c:v>
                </c:pt>
              </c:strCache>
            </c:strRef>
          </c:cat>
          <c:val>
            <c:numRef>
              <c:f>Capital_Expenditures!$AX$4:$AX$5</c:f>
              <c:numCache>
                <c:formatCode>General</c:formatCode>
                <c:ptCount val="1"/>
                <c:pt idx="0">
                  <c:v>12039.32</c:v>
                </c:pt>
              </c:numCache>
            </c:numRef>
          </c:val>
          <c:extLst>
            <c:ext xmlns:c16="http://schemas.microsoft.com/office/drawing/2014/chart" uri="{C3380CC4-5D6E-409C-BE32-E72D297353CC}">
              <c16:uniqueId val="{00000007-8565-49C0-A4AC-5282FC24B1AA}"/>
            </c:ext>
          </c:extLst>
        </c:ser>
        <c:dLbls>
          <c:showLegendKey val="0"/>
          <c:showVal val="0"/>
          <c:showCatName val="0"/>
          <c:showSerName val="0"/>
          <c:showPercent val="0"/>
          <c:showBubbleSize val="0"/>
        </c:dLbls>
        <c:gapWidth val="219"/>
        <c:overlap val="-27"/>
        <c:axId val="198675888"/>
        <c:axId val="198668400"/>
      </c:barChart>
      <c:catAx>
        <c:axId val="19867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68400"/>
        <c:crosses val="autoZero"/>
        <c:auto val="1"/>
        <c:lblAlgn val="ctr"/>
        <c:lblOffset val="100"/>
        <c:noMultiLvlLbl val="0"/>
      </c:catAx>
      <c:valAx>
        <c:axId val="19866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7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ANALYSIS.xlsx]Gross_Fiscal_Deficitss!PivotTable18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GROSS FISCAL DEFICITS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Gross_Fiscal_Deficitss!$AX$5</c:f>
              <c:strCache>
                <c:ptCount val="1"/>
                <c:pt idx="0">
                  <c:v>Sum of 1980-1984</c:v>
                </c:pt>
              </c:strCache>
            </c:strRef>
          </c:tx>
          <c:spPr>
            <a:solidFill>
              <a:schemeClr val="accent1"/>
            </a:solidFill>
            <a:ln>
              <a:noFill/>
            </a:ln>
            <a:effectLst/>
          </c:spPr>
          <c:invertIfNegative val="0"/>
          <c:cat>
            <c:strRef>
              <c:f>Gross_Fiscal_Deficitss!$AW$6:$AW$7</c:f>
              <c:strCache>
                <c:ptCount val="1"/>
                <c:pt idx="0">
                  <c:v>Assam</c:v>
                </c:pt>
              </c:strCache>
            </c:strRef>
          </c:cat>
          <c:val>
            <c:numRef>
              <c:f>Gross_Fiscal_Deficitss!$AX$6:$AX$7</c:f>
              <c:numCache>
                <c:formatCode>General</c:formatCode>
                <c:ptCount val="1"/>
                <c:pt idx="0">
                  <c:v>1038.1999999999998</c:v>
                </c:pt>
              </c:numCache>
            </c:numRef>
          </c:val>
          <c:extLst>
            <c:ext xmlns:c16="http://schemas.microsoft.com/office/drawing/2014/chart" uri="{C3380CC4-5D6E-409C-BE32-E72D297353CC}">
              <c16:uniqueId val="{00000000-9730-402C-936B-E7DED60FF944}"/>
            </c:ext>
          </c:extLst>
        </c:ser>
        <c:ser>
          <c:idx val="1"/>
          <c:order val="1"/>
          <c:tx>
            <c:strRef>
              <c:f>Gross_Fiscal_Deficitss!$AY$5</c:f>
              <c:strCache>
                <c:ptCount val="1"/>
                <c:pt idx="0">
                  <c:v>Sum of 1985-1989</c:v>
                </c:pt>
              </c:strCache>
            </c:strRef>
          </c:tx>
          <c:spPr>
            <a:solidFill>
              <a:schemeClr val="accent2"/>
            </a:solidFill>
            <a:ln>
              <a:noFill/>
            </a:ln>
            <a:effectLst/>
          </c:spPr>
          <c:invertIfNegative val="0"/>
          <c:cat>
            <c:strRef>
              <c:f>Gross_Fiscal_Deficitss!$AW$6:$AW$7</c:f>
              <c:strCache>
                <c:ptCount val="1"/>
                <c:pt idx="0">
                  <c:v>Assam</c:v>
                </c:pt>
              </c:strCache>
            </c:strRef>
          </c:cat>
          <c:val>
            <c:numRef>
              <c:f>Gross_Fiscal_Deficitss!$AY$6:$AY$7</c:f>
              <c:numCache>
                <c:formatCode>General</c:formatCode>
                <c:ptCount val="1"/>
                <c:pt idx="0">
                  <c:v>1649</c:v>
                </c:pt>
              </c:numCache>
            </c:numRef>
          </c:val>
          <c:extLst>
            <c:ext xmlns:c16="http://schemas.microsoft.com/office/drawing/2014/chart" uri="{C3380CC4-5D6E-409C-BE32-E72D297353CC}">
              <c16:uniqueId val="{00000001-9730-402C-936B-E7DED60FF944}"/>
            </c:ext>
          </c:extLst>
        </c:ser>
        <c:ser>
          <c:idx val="2"/>
          <c:order val="2"/>
          <c:tx>
            <c:strRef>
              <c:f>Gross_Fiscal_Deficitss!$AZ$5</c:f>
              <c:strCache>
                <c:ptCount val="1"/>
                <c:pt idx="0">
                  <c:v>Sum of 1990-1994</c:v>
                </c:pt>
              </c:strCache>
            </c:strRef>
          </c:tx>
          <c:spPr>
            <a:solidFill>
              <a:schemeClr val="accent3"/>
            </a:solidFill>
            <a:ln>
              <a:noFill/>
            </a:ln>
            <a:effectLst/>
          </c:spPr>
          <c:invertIfNegative val="0"/>
          <c:cat>
            <c:strRef>
              <c:f>Gross_Fiscal_Deficitss!$AW$6:$AW$7</c:f>
              <c:strCache>
                <c:ptCount val="1"/>
                <c:pt idx="0">
                  <c:v>Assam</c:v>
                </c:pt>
              </c:strCache>
            </c:strRef>
          </c:cat>
          <c:val>
            <c:numRef>
              <c:f>Gross_Fiscal_Deficitss!$AZ$6:$AZ$7</c:f>
              <c:numCache>
                <c:formatCode>General</c:formatCode>
                <c:ptCount val="1"/>
                <c:pt idx="0">
                  <c:v>1723</c:v>
                </c:pt>
              </c:numCache>
            </c:numRef>
          </c:val>
          <c:extLst>
            <c:ext xmlns:c16="http://schemas.microsoft.com/office/drawing/2014/chart" uri="{C3380CC4-5D6E-409C-BE32-E72D297353CC}">
              <c16:uniqueId val="{00000002-9730-402C-936B-E7DED60FF944}"/>
            </c:ext>
          </c:extLst>
        </c:ser>
        <c:ser>
          <c:idx val="3"/>
          <c:order val="3"/>
          <c:tx>
            <c:strRef>
              <c:f>Gross_Fiscal_Deficitss!$BA$5</c:f>
              <c:strCache>
                <c:ptCount val="1"/>
                <c:pt idx="0">
                  <c:v>Sum of 1995-1999</c:v>
                </c:pt>
              </c:strCache>
            </c:strRef>
          </c:tx>
          <c:spPr>
            <a:solidFill>
              <a:schemeClr val="accent4"/>
            </a:solidFill>
            <a:ln>
              <a:noFill/>
            </a:ln>
            <a:effectLst/>
          </c:spPr>
          <c:invertIfNegative val="0"/>
          <c:cat>
            <c:strRef>
              <c:f>Gross_Fiscal_Deficitss!$AW$6:$AW$7</c:f>
              <c:strCache>
                <c:ptCount val="1"/>
                <c:pt idx="0">
                  <c:v>Assam</c:v>
                </c:pt>
              </c:strCache>
            </c:strRef>
          </c:cat>
          <c:val>
            <c:numRef>
              <c:f>Gross_Fiscal_Deficitss!$BA$6:$BA$7</c:f>
              <c:numCache>
                <c:formatCode>General</c:formatCode>
                <c:ptCount val="1"/>
                <c:pt idx="0">
                  <c:v>2812.1</c:v>
                </c:pt>
              </c:numCache>
            </c:numRef>
          </c:val>
          <c:extLst>
            <c:ext xmlns:c16="http://schemas.microsoft.com/office/drawing/2014/chart" uri="{C3380CC4-5D6E-409C-BE32-E72D297353CC}">
              <c16:uniqueId val="{00000003-9730-402C-936B-E7DED60FF944}"/>
            </c:ext>
          </c:extLst>
        </c:ser>
        <c:ser>
          <c:idx val="4"/>
          <c:order val="4"/>
          <c:tx>
            <c:strRef>
              <c:f>Gross_Fiscal_Deficitss!$BB$5</c:f>
              <c:strCache>
                <c:ptCount val="1"/>
                <c:pt idx="0">
                  <c:v>Sum of 2000-2004</c:v>
                </c:pt>
              </c:strCache>
            </c:strRef>
          </c:tx>
          <c:spPr>
            <a:solidFill>
              <a:schemeClr val="accent5"/>
            </a:solidFill>
            <a:ln>
              <a:noFill/>
            </a:ln>
            <a:effectLst/>
          </c:spPr>
          <c:invertIfNegative val="0"/>
          <c:cat>
            <c:strRef>
              <c:f>Gross_Fiscal_Deficitss!$AW$6:$AW$7</c:f>
              <c:strCache>
                <c:ptCount val="1"/>
                <c:pt idx="0">
                  <c:v>Assam</c:v>
                </c:pt>
              </c:strCache>
            </c:strRef>
          </c:cat>
          <c:val>
            <c:numRef>
              <c:f>Gross_Fiscal_Deficitss!$BB$6:$BB$7</c:f>
              <c:numCache>
                <c:formatCode>General</c:formatCode>
                <c:ptCount val="1"/>
                <c:pt idx="0">
                  <c:v>7368.1</c:v>
                </c:pt>
              </c:numCache>
            </c:numRef>
          </c:val>
          <c:extLst>
            <c:ext xmlns:c16="http://schemas.microsoft.com/office/drawing/2014/chart" uri="{C3380CC4-5D6E-409C-BE32-E72D297353CC}">
              <c16:uniqueId val="{00000004-9730-402C-936B-E7DED60FF944}"/>
            </c:ext>
          </c:extLst>
        </c:ser>
        <c:ser>
          <c:idx val="5"/>
          <c:order val="5"/>
          <c:tx>
            <c:strRef>
              <c:f>Gross_Fiscal_Deficitss!$BC$5</c:f>
              <c:strCache>
                <c:ptCount val="1"/>
                <c:pt idx="0">
                  <c:v>Sum of 2005-2009</c:v>
                </c:pt>
              </c:strCache>
            </c:strRef>
          </c:tx>
          <c:spPr>
            <a:solidFill>
              <a:schemeClr val="accent6"/>
            </a:solidFill>
            <a:ln>
              <a:noFill/>
            </a:ln>
            <a:effectLst/>
          </c:spPr>
          <c:invertIfNegative val="0"/>
          <c:cat>
            <c:strRef>
              <c:f>Gross_Fiscal_Deficitss!$AW$6:$AW$7</c:f>
              <c:strCache>
                <c:ptCount val="1"/>
                <c:pt idx="0">
                  <c:v>Assam</c:v>
                </c:pt>
              </c:strCache>
            </c:strRef>
          </c:cat>
          <c:val>
            <c:numRef>
              <c:f>Gross_Fiscal_Deficitss!$BC$6:$BC$7</c:f>
              <c:numCache>
                <c:formatCode>General</c:formatCode>
                <c:ptCount val="1"/>
                <c:pt idx="0">
                  <c:v>770</c:v>
                </c:pt>
              </c:numCache>
            </c:numRef>
          </c:val>
          <c:extLst>
            <c:ext xmlns:c16="http://schemas.microsoft.com/office/drawing/2014/chart" uri="{C3380CC4-5D6E-409C-BE32-E72D297353CC}">
              <c16:uniqueId val="{00000005-9730-402C-936B-E7DED60FF944}"/>
            </c:ext>
          </c:extLst>
        </c:ser>
        <c:ser>
          <c:idx val="6"/>
          <c:order val="6"/>
          <c:tx>
            <c:strRef>
              <c:f>Gross_Fiscal_Deficitss!$BD$5</c:f>
              <c:strCache>
                <c:ptCount val="1"/>
                <c:pt idx="0">
                  <c:v>Sum of 2010-2014</c:v>
                </c:pt>
              </c:strCache>
            </c:strRef>
          </c:tx>
          <c:spPr>
            <a:solidFill>
              <a:schemeClr val="accent1">
                <a:lumMod val="60000"/>
              </a:schemeClr>
            </a:solidFill>
            <a:ln>
              <a:noFill/>
            </a:ln>
            <a:effectLst/>
          </c:spPr>
          <c:invertIfNegative val="0"/>
          <c:cat>
            <c:strRef>
              <c:f>Gross_Fiscal_Deficitss!$AW$6:$AW$7</c:f>
              <c:strCache>
                <c:ptCount val="1"/>
                <c:pt idx="0">
                  <c:v>Assam</c:v>
                </c:pt>
              </c:strCache>
            </c:strRef>
          </c:cat>
          <c:val>
            <c:numRef>
              <c:f>Gross_Fiscal_Deficitss!$BD$6:$BD$7</c:f>
              <c:numCache>
                <c:formatCode>General</c:formatCode>
                <c:ptCount val="1"/>
                <c:pt idx="0">
                  <c:v>25200</c:v>
                </c:pt>
              </c:numCache>
            </c:numRef>
          </c:val>
          <c:extLst>
            <c:ext xmlns:c16="http://schemas.microsoft.com/office/drawing/2014/chart" uri="{C3380CC4-5D6E-409C-BE32-E72D297353CC}">
              <c16:uniqueId val="{00000006-9730-402C-936B-E7DED60FF944}"/>
            </c:ext>
          </c:extLst>
        </c:ser>
        <c:ser>
          <c:idx val="7"/>
          <c:order val="7"/>
          <c:tx>
            <c:strRef>
              <c:f>Gross_Fiscal_Deficitss!$BE$5</c:f>
              <c:strCache>
                <c:ptCount val="1"/>
                <c:pt idx="0">
                  <c:v>Sum of 2015</c:v>
                </c:pt>
              </c:strCache>
            </c:strRef>
          </c:tx>
          <c:spPr>
            <a:solidFill>
              <a:schemeClr val="accent2">
                <a:lumMod val="60000"/>
              </a:schemeClr>
            </a:solidFill>
            <a:ln>
              <a:noFill/>
            </a:ln>
            <a:effectLst/>
          </c:spPr>
          <c:invertIfNegative val="0"/>
          <c:cat>
            <c:strRef>
              <c:f>Gross_Fiscal_Deficitss!$AW$6:$AW$7</c:f>
              <c:strCache>
                <c:ptCount val="1"/>
                <c:pt idx="0">
                  <c:v>Assam</c:v>
                </c:pt>
              </c:strCache>
            </c:strRef>
          </c:cat>
          <c:val>
            <c:numRef>
              <c:f>Gross_Fiscal_Deficitss!$BE$6:$BE$7</c:f>
              <c:numCache>
                <c:formatCode>General</c:formatCode>
                <c:ptCount val="1"/>
                <c:pt idx="0">
                  <c:v>4680</c:v>
                </c:pt>
              </c:numCache>
            </c:numRef>
          </c:val>
          <c:extLst>
            <c:ext xmlns:c16="http://schemas.microsoft.com/office/drawing/2014/chart" uri="{C3380CC4-5D6E-409C-BE32-E72D297353CC}">
              <c16:uniqueId val="{00000007-9730-402C-936B-E7DED60FF944}"/>
            </c:ext>
          </c:extLst>
        </c:ser>
        <c:dLbls>
          <c:showLegendKey val="0"/>
          <c:showVal val="0"/>
          <c:showCatName val="0"/>
          <c:showSerName val="0"/>
          <c:showPercent val="0"/>
          <c:showBubbleSize val="0"/>
        </c:dLbls>
        <c:gapWidth val="219"/>
        <c:overlap val="-27"/>
        <c:axId val="174481392"/>
        <c:axId val="174476816"/>
      </c:barChart>
      <c:catAx>
        <c:axId val="17448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76816"/>
        <c:crosses val="autoZero"/>
        <c:auto val="1"/>
        <c:lblAlgn val="ctr"/>
        <c:lblOffset val="100"/>
        <c:noMultiLvlLbl val="0"/>
      </c:catAx>
      <c:valAx>
        <c:axId val="17447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ANALYSIS.xlsx]Own_Tax_Revenuess!PivotTable16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OWN TAX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Own_Tax_Revenuess!$CR$3</c:f>
              <c:strCache>
                <c:ptCount val="1"/>
                <c:pt idx="0">
                  <c:v>Sum of 1980-1984</c:v>
                </c:pt>
              </c:strCache>
            </c:strRef>
          </c:tx>
          <c:spPr>
            <a:solidFill>
              <a:schemeClr val="accent1"/>
            </a:solidFill>
            <a:ln>
              <a:noFill/>
            </a:ln>
            <a:effectLst/>
          </c:spPr>
          <c:invertIfNegative val="0"/>
          <c:cat>
            <c:strRef>
              <c:f>Own_Tax_Revenuess!$CQ$4:$CQ$5</c:f>
              <c:strCache>
                <c:ptCount val="1"/>
                <c:pt idx="0">
                  <c:v>Assam</c:v>
                </c:pt>
              </c:strCache>
            </c:strRef>
          </c:cat>
          <c:val>
            <c:numRef>
              <c:f>Own_Tax_Revenuess!$CR$4:$CR$5</c:f>
              <c:numCache>
                <c:formatCode>General</c:formatCode>
                <c:ptCount val="1"/>
                <c:pt idx="0">
                  <c:v>589</c:v>
                </c:pt>
              </c:numCache>
            </c:numRef>
          </c:val>
          <c:extLst>
            <c:ext xmlns:c16="http://schemas.microsoft.com/office/drawing/2014/chart" uri="{C3380CC4-5D6E-409C-BE32-E72D297353CC}">
              <c16:uniqueId val="{00000000-79F8-445F-B978-123C3934B86C}"/>
            </c:ext>
          </c:extLst>
        </c:ser>
        <c:ser>
          <c:idx val="1"/>
          <c:order val="1"/>
          <c:tx>
            <c:strRef>
              <c:f>Own_Tax_Revenuess!$CS$3</c:f>
              <c:strCache>
                <c:ptCount val="1"/>
                <c:pt idx="0">
                  <c:v>Sum of 1985-1989</c:v>
                </c:pt>
              </c:strCache>
            </c:strRef>
          </c:tx>
          <c:spPr>
            <a:solidFill>
              <a:schemeClr val="accent2"/>
            </a:solidFill>
            <a:ln>
              <a:noFill/>
            </a:ln>
            <a:effectLst/>
          </c:spPr>
          <c:invertIfNegative val="0"/>
          <c:cat>
            <c:strRef>
              <c:f>Own_Tax_Revenuess!$CQ$4:$CQ$5</c:f>
              <c:strCache>
                <c:ptCount val="1"/>
                <c:pt idx="0">
                  <c:v>Assam</c:v>
                </c:pt>
              </c:strCache>
            </c:strRef>
          </c:cat>
          <c:val>
            <c:numRef>
              <c:f>Own_Tax_Revenuess!$CS$4:$CS$5</c:f>
              <c:numCache>
                <c:formatCode>General</c:formatCode>
                <c:ptCount val="1"/>
                <c:pt idx="0">
                  <c:v>1341</c:v>
                </c:pt>
              </c:numCache>
            </c:numRef>
          </c:val>
          <c:extLst>
            <c:ext xmlns:c16="http://schemas.microsoft.com/office/drawing/2014/chart" uri="{C3380CC4-5D6E-409C-BE32-E72D297353CC}">
              <c16:uniqueId val="{00000001-79F8-445F-B978-123C3934B86C}"/>
            </c:ext>
          </c:extLst>
        </c:ser>
        <c:ser>
          <c:idx val="2"/>
          <c:order val="2"/>
          <c:tx>
            <c:strRef>
              <c:f>Own_Tax_Revenuess!$CT$3</c:f>
              <c:strCache>
                <c:ptCount val="1"/>
                <c:pt idx="0">
                  <c:v>Sum of 1990-1994</c:v>
                </c:pt>
              </c:strCache>
            </c:strRef>
          </c:tx>
          <c:spPr>
            <a:solidFill>
              <a:schemeClr val="accent3"/>
            </a:solidFill>
            <a:ln>
              <a:noFill/>
            </a:ln>
            <a:effectLst/>
          </c:spPr>
          <c:invertIfNegative val="0"/>
          <c:cat>
            <c:strRef>
              <c:f>Own_Tax_Revenuess!$CQ$4:$CQ$5</c:f>
              <c:strCache>
                <c:ptCount val="1"/>
                <c:pt idx="0">
                  <c:v>Assam</c:v>
                </c:pt>
              </c:strCache>
            </c:strRef>
          </c:cat>
          <c:val>
            <c:numRef>
              <c:f>Own_Tax_Revenuess!$CT$4:$CT$5</c:f>
              <c:numCache>
                <c:formatCode>General</c:formatCode>
                <c:ptCount val="1"/>
                <c:pt idx="0">
                  <c:v>2690</c:v>
                </c:pt>
              </c:numCache>
            </c:numRef>
          </c:val>
          <c:extLst>
            <c:ext xmlns:c16="http://schemas.microsoft.com/office/drawing/2014/chart" uri="{C3380CC4-5D6E-409C-BE32-E72D297353CC}">
              <c16:uniqueId val="{00000002-79F8-445F-B978-123C3934B86C}"/>
            </c:ext>
          </c:extLst>
        </c:ser>
        <c:ser>
          <c:idx val="3"/>
          <c:order val="3"/>
          <c:tx>
            <c:strRef>
              <c:f>Own_Tax_Revenuess!$CU$3</c:f>
              <c:strCache>
                <c:ptCount val="1"/>
                <c:pt idx="0">
                  <c:v>Sum of 1995-1999</c:v>
                </c:pt>
              </c:strCache>
            </c:strRef>
          </c:tx>
          <c:spPr>
            <a:solidFill>
              <a:schemeClr val="accent4"/>
            </a:solidFill>
            <a:ln>
              <a:noFill/>
            </a:ln>
            <a:effectLst/>
          </c:spPr>
          <c:invertIfNegative val="0"/>
          <c:cat>
            <c:strRef>
              <c:f>Own_Tax_Revenuess!$CQ$4:$CQ$5</c:f>
              <c:strCache>
                <c:ptCount val="1"/>
                <c:pt idx="0">
                  <c:v>Assam</c:v>
                </c:pt>
              </c:strCache>
            </c:strRef>
          </c:cat>
          <c:val>
            <c:numRef>
              <c:f>Own_Tax_Revenuess!$CU$4:$CU$5</c:f>
              <c:numCache>
                <c:formatCode>General</c:formatCode>
                <c:ptCount val="1"/>
                <c:pt idx="0">
                  <c:v>4560</c:v>
                </c:pt>
              </c:numCache>
            </c:numRef>
          </c:val>
          <c:extLst>
            <c:ext xmlns:c16="http://schemas.microsoft.com/office/drawing/2014/chart" uri="{C3380CC4-5D6E-409C-BE32-E72D297353CC}">
              <c16:uniqueId val="{00000003-79F8-445F-B978-123C3934B86C}"/>
            </c:ext>
          </c:extLst>
        </c:ser>
        <c:ser>
          <c:idx val="4"/>
          <c:order val="4"/>
          <c:tx>
            <c:strRef>
              <c:f>Own_Tax_Revenuess!$CV$3</c:f>
              <c:strCache>
                <c:ptCount val="1"/>
                <c:pt idx="0">
                  <c:v>Sum of 2000-2004</c:v>
                </c:pt>
              </c:strCache>
            </c:strRef>
          </c:tx>
          <c:spPr>
            <a:solidFill>
              <a:schemeClr val="accent5"/>
            </a:solidFill>
            <a:ln>
              <a:noFill/>
            </a:ln>
            <a:effectLst/>
          </c:spPr>
          <c:invertIfNegative val="0"/>
          <c:cat>
            <c:strRef>
              <c:f>Own_Tax_Revenuess!$CQ$4:$CQ$5</c:f>
              <c:strCache>
                <c:ptCount val="1"/>
                <c:pt idx="0">
                  <c:v>Assam</c:v>
                </c:pt>
              </c:strCache>
            </c:strRef>
          </c:cat>
          <c:val>
            <c:numRef>
              <c:f>Own_Tax_Revenuess!$CV$4:$CV$5</c:f>
              <c:numCache>
                <c:formatCode>General</c:formatCode>
                <c:ptCount val="1"/>
                <c:pt idx="0">
                  <c:v>9700</c:v>
                </c:pt>
              </c:numCache>
            </c:numRef>
          </c:val>
          <c:extLst>
            <c:ext xmlns:c16="http://schemas.microsoft.com/office/drawing/2014/chart" uri="{C3380CC4-5D6E-409C-BE32-E72D297353CC}">
              <c16:uniqueId val="{00000004-79F8-445F-B978-123C3934B86C}"/>
            </c:ext>
          </c:extLst>
        </c:ser>
        <c:ser>
          <c:idx val="5"/>
          <c:order val="5"/>
          <c:tx>
            <c:strRef>
              <c:f>Own_Tax_Revenuess!$CW$3</c:f>
              <c:strCache>
                <c:ptCount val="1"/>
                <c:pt idx="0">
                  <c:v>Sum of 2005-2009</c:v>
                </c:pt>
              </c:strCache>
            </c:strRef>
          </c:tx>
          <c:spPr>
            <a:solidFill>
              <a:schemeClr val="accent6"/>
            </a:solidFill>
            <a:ln>
              <a:noFill/>
            </a:ln>
            <a:effectLst/>
          </c:spPr>
          <c:invertIfNegative val="0"/>
          <c:cat>
            <c:strRef>
              <c:f>Own_Tax_Revenuess!$CQ$4:$CQ$5</c:f>
              <c:strCache>
                <c:ptCount val="1"/>
                <c:pt idx="0">
                  <c:v>Assam</c:v>
                </c:pt>
              </c:strCache>
            </c:strRef>
          </c:cat>
          <c:val>
            <c:numRef>
              <c:f>Own_Tax_Revenuess!$CW$4:$CW$5</c:f>
              <c:numCache>
                <c:formatCode>General</c:formatCode>
                <c:ptCount val="1"/>
                <c:pt idx="0">
                  <c:v>19210</c:v>
                </c:pt>
              </c:numCache>
            </c:numRef>
          </c:val>
          <c:extLst>
            <c:ext xmlns:c16="http://schemas.microsoft.com/office/drawing/2014/chart" uri="{C3380CC4-5D6E-409C-BE32-E72D297353CC}">
              <c16:uniqueId val="{00000005-79F8-445F-B978-123C3934B86C}"/>
            </c:ext>
          </c:extLst>
        </c:ser>
        <c:ser>
          <c:idx val="6"/>
          <c:order val="6"/>
          <c:tx>
            <c:strRef>
              <c:f>Own_Tax_Revenuess!$CX$3</c:f>
              <c:strCache>
                <c:ptCount val="1"/>
                <c:pt idx="0">
                  <c:v>Sum of 2010-2014</c:v>
                </c:pt>
              </c:strCache>
            </c:strRef>
          </c:tx>
          <c:spPr>
            <a:solidFill>
              <a:schemeClr val="accent1">
                <a:lumMod val="60000"/>
              </a:schemeClr>
            </a:solidFill>
            <a:ln>
              <a:noFill/>
            </a:ln>
            <a:effectLst/>
          </c:spPr>
          <c:invertIfNegative val="0"/>
          <c:cat>
            <c:strRef>
              <c:f>Own_Tax_Revenuess!$CQ$4:$CQ$5</c:f>
              <c:strCache>
                <c:ptCount val="1"/>
                <c:pt idx="0">
                  <c:v>Assam</c:v>
                </c:pt>
              </c:strCache>
            </c:strRef>
          </c:cat>
          <c:val>
            <c:numRef>
              <c:f>Own_Tax_Revenuess!$CX$4:$CX$5</c:f>
              <c:numCache>
                <c:formatCode>General</c:formatCode>
                <c:ptCount val="1"/>
                <c:pt idx="0">
                  <c:v>41560</c:v>
                </c:pt>
              </c:numCache>
            </c:numRef>
          </c:val>
          <c:extLst>
            <c:ext xmlns:c16="http://schemas.microsoft.com/office/drawing/2014/chart" uri="{C3380CC4-5D6E-409C-BE32-E72D297353CC}">
              <c16:uniqueId val="{00000006-79F8-445F-B978-123C3934B86C}"/>
            </c:ext>
          </c:extLst>
        </c:ser>
        <c:ser>
          <c:idx val="7"/>
          <c:order val="7"/>
          <c:tx>
            <c:strRef>
              <c:f>Own_Tax_Revenuess!$CY$3</c:f>
              <c:strCache>
                <c:ptCount val="1"/>
                <c:pt idx="0">
                  <c:v>Sum of 2015</c:v>
                </c:pt>
              </c:strCache>
            </c:strRef>
          </c:tx>
          <c:spPr>
            <a:solidFill>
              <a:schemeClr val="accent2">
                <a:lumMod val="60000"/>
              </a:schemeClr>
            </a:solidFill>
            <a:ln>
              <a:noFill/>
            </a:ln>
            <a:effectLst/>
          </c:spPr>
          <c:invertIfNegative val="0"/>
          <c:cat>
            <c:strRef>
              <c:f>Own_Tax_Revenuess!$CQ$4:$CQ$5</c:f>
              <c:strCache>
                <c:ptCount val="1"/>
                <c:pt idx="0">
                  <c:v>Assam</c:v>
                </c:pt>
              </c:strCache>
            </c:strRef>
          </c:cat>
          <c:val>
            <c:numRef>
              <c:f>Own_Tax_Revenuess!$CY$4:$CY$5</c:f>
              <c:numCache>
                <c:formatCode>General</c:formatCode>
                <c:ptCount val="1"/>
                <c:pt idx="0">
                  <c:v>12890</c:v>
                </c:pt>
              </c:numCache>
            </c:numRef>
          </c:val>
          <c:extLst>
            <c:ext xmlns:c16="http://schemas.microsoft.com/office/drawing/2014/chart" uri="{C3380CC4-5D6E-409C-BE32-E72D297353CC}">
              <c16:uniqueId val="{00000007-79F8-445F-B978-123C3934B86C}"/>
            </c:ext>
          </c:extLst>
        </c:ser>
        <c:dLbls>
          <c:showLegendKey val="0"/>
          <c:showVal val="0"/>
          <c:showCatName val="0"/>
          <c:showSerName val="0"/>
          <c:showPercent val="0"/>
          <c:showBubbleSize val="0"/>
        </c:dLbls>
        <c:gapWidth val="219"/>
        <c:overlap val="-27"/>
        <c:axId val="204233552"/>
        <c:axId val="204231472"/>
      </c:barChart>
      <c:catAx>
        <c:axId val="20423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1472"/>
        <c:crosses val="autoZero"/>
        <c:auto val="1"/>
        <c:lblAlgn val="ctr"/>
        <c:lblOffset val="100"/>
        <c:noMultiLvlLbl val="0"/>
      </c:catAx>
      <c:valAx>
        <c:axId val="20423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ANALYSIS.xlsx]Revenue_Deficitss!PivotTable15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DEFICITES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Revenue_Deficitss!$BE$6</c:f>
              <c:strCache>
                <c:ptCount val="1"/>
                <c:pt idx="0">
                  <c:v>Sum of 1980-1984</c:v>
                </c:pt>
              </c:strCache>
            </c:strRef>
          </c:tx>
          <c:spPr>
            <a:solidFill>
              <a:schemeClr val="accent1"/>
            </a:solidFill>
            <a:ln>
              <a:noFill/>
            </a:ln>
            <a:effectLst/>
          </c:spPr>
          <c:invertIfNegative val="0"/>
          <c:cat>
            <c:strRef>
              <c:f>Revenue_Deficitss!$BD$7:$BD$8</c:f>
              <c:strCache>
                <c:ptCount val="1"/>
                <c:pt idx="0">
                  <c:v>Assam</c:v>
                </c:pt>
              </c:strCache>
            </c:strRef>
          </c:cat>
          <c:val>
            <c:numRef>
              <c:f>Revenue_Deficitss!$BE$7:$BE$8</c:f>
              <c:numCache>
                <c:formatCode>General</c:formatCode>
                <c:ptCount val="1"/>
                <c:pt idx="0">
                  <c:v>188.70000000000002</c:v>
                </c:pt>
              </c:numCache>
            </c:numRef>
          </c:val>
          <c:extLst>
            <c:ext xmlns:c16="http://schemas.microsoft.com/office/drawing/2014/chart" uri="{C3380CC4-5D6E-409C-BE32-E72D297353CC}">
              <c16:uniqueId val="{00000000-87B9-4218-ACB9-FD1B06BD52CE}"/>
            </c:ext>
          </c:extLst>
        </c:ser>
        <c:ser>
          <c:idx val="1"/>
          <c:order val="1"/>
          <c:tx>
            <c:strRef>
              <c:f>Revenue_Deficitss!$BF$6</c:f>
              <c:strCache>
                <c:ptCount val="1"/>
                <c:pt idx="0">
                  <c:v>Sum of 1985-1989</c:v>
                </c:pt>
              </c:strCache>
            </c:strRef>
          </c:tx>
          <c:spPr>
            <a:solidFill>
              <a:schemeClr val="accent2"/>
            </a:solidFill>
            <a:ln>
              <a:noFill/>
            </a:ln>
            <a:effectLst/>
          </c:spPr>
          <c:invertIfNegative val="0"/>
          <c:cat>
            <c:strRef>
              <c:f>Revenue_Deficitss!$BD$7:$BD$8</c:f>
              <c:strCache>
                <c:ptCount val="1"/>
                <c:pt idx="0">
                  <c:v>Assam</c:v>
                </c:pt>
              </c:strCache>
            </c:strRef>
          </c:cat>
          <c:val>
            <c:numRef>
              <c:f>Revenue_Deficitss!$BF$7:$BF$8</c:f>
              <c:numCache>
                <c:formatCode>General</c:formatCode>
                <c:ptCount val="1"/>
                <c:pt idx="0">
                  <c:v>227.39999999999998</c:v>
                </c:pt>
              </c:numCache>
            </c:numRef>
          </c:val>
          <c:extLst>
            <c:ext xmlns:c16="http://schemas.microsoft.com/office/drawing/2014/chart" uri="{C3380CC4-5D6E-409C-BE32-E72D297353CC}">
              <c16:uniqueId val="{00000001-87B9-4218-ACB9-FD1B06BD52CE}"/>
            </c:ext>
          </c:extLst>
        </c:ser>
        <c:ser>
          <c:idx val="2"/>
          <c:order val="2"/>
          <c:tx>
            <c:strRef>
              <c:f>Revenue_Deficitss!$BG$6</c:f>
              <c:strCache>
                <c:ptCount val="1"/>
                <c:pt idx="0">
                  <c:v>Sum of 1990-1994</c:v>
                </c:pt>
              </c:strCache>
            </c:strRef>
          </c:tx>
          <c:spPr>
            <a:solidFill>
              <a:schemeClr val="accent3"/>
            </a:solidFill>
            <a:ln>
              <a:noFill/>
            </a:ln>
            <a:effectLst/>
          </c:spPr>
          <c:invertIfNegative val="0"/>
          <c:cat>
            <c:strRef>
              <c:f>Revenue_Deficitss!$BD$7:$BD$8</c:f>
              <c:strCache>
                <c:ptCount val="1"/>
                <c:pt idx="0">
                  <c:v>Assam</c:v>
                </c:pt>
              </c:strCache>
            </c:strRef>
          </c:cat>
          <c:val>
            <c:numRef>
              <c:f>Revenue_Deficitss!$BG$7:$BG$8</c:f>
              <c:numCache>
                <c:formatCode>General</c:formatCode>
                <c:ptCount val="1"/>
                <c:pt idx="0">
                  <c:v>-395.2</c:v>
                </c:pt>
              </c:numCache>
            </c:numRef>
          </c:val>
          <c:extLst>
            <c:ext xmlns:c16="http://schemas.microsoft.com/office/drawing/2014/chart" uri="{C3380CC4-5D6E-409C-BE32-E72D297353CC}">
              <c16:uniqueId val="{00000002-87B9-4218-ACB9-FD1B06BD52CE}"/>
            </c:ext>
          </c:extLst>
        </c:ser>
        <c:ser>
          <c:idx val="3"/>
          <c:order val="3"/>
          <c:tx>
            <c:strRef>
              <c:f>Revenue_Deficitss!$BH$6</c:f>
              <c:strCache>
                <c:ptCount val="1"/>
                <c:pt idx="0">
                  <c:v>Sum of 1995-1999</c:v>
                </c:pt>
              </c:strCache>
            </c:strRef>
          </c:tx>
          <c:spPr>
            <a:solidFill>
              <a:schemeClr val="accent4"/>
            </a:solidFill>
            <a:ln>
              <a:noFill/>
            </a:ln>
            <a:effectLst/>
          </c:spPr>
          <c:invertIfNegative val="0"/>
          <c:cat>
            <c:strRef>
              <c:f>Revenue_Deficitss!$BD$7:$BD$8</c:f>
              <c:strCache>
                <c:ptCount val="1"/>
                <c:pt idx="0">
                  <c:v>Assam</c:v>
                </c:pt>
              </c:strCache>
            </c:strRef>
          </c:cat>
          <c:val>
            <c:numRef>
              <c:f>Revenue_Deficitss!$BH$7:$BH$8</c:f>
              <c:numCache>
                <c:formatCode>General</c:formatCode>
                <c:ptCount val="1"/>
                <c:pt idx="0">
                  <c:v>542.90000000000009</c:v>
                </c:pt>
              </c:numCache>
            </c:numRef>
          </c:val>
          <c:extLst>
            <c:ext xmlns:c16="http://schemas.microsoft.com/office/drawing/2014/chart" uri="{C3380CC4-5D6E-409C-BE32-E72D297353CC}">
              <c16:uniqueId val="{00000003-87B9-4218-ACB9-FD1B06BD52CE}"/>
            </c:ext>
          </c:extLst>
        </c:ser>
        <c:ser>
          <c:idx val="4"/>
          <c:order val="4"/>
          <c:tx>
            <c:strRef>
              <c:f>Revenue_Deficitss!$BI$6</c:f>
              <c:strCache>
                <c:ptCount val="1"/>
                <c:pt idx="0">
                  <c:v>Sum of 2000-2004</c:v>
                </c:pt>
              </c:strCache>
            </c:strRef>
          </c:tx>
          <c:spPr>
            <a:solidFill>
              <a:schemeClr val="accent5"/>
            </a:solidFill>
            <a:ln>
              <a:noFill/>
            </a:ln>
            <a:effectLst/>
          </c:spPr>
          <c:invertIfNegative val="0"/>
          <c:cat>
            <c:strRef>
              <c:f>Revenue_Deficitss!$BD$7:$BD$8</c:f>
              <c:strCache>
                <c:ptCount val="1"/>
                <c:pt idx="0">
                  <c:v>Assam</c:v>
                </c:pt>
              </c:strCache>
            </c:strRef>
          </c:cat>
          <c:val>
            <c:numRef>
              <c:f>Revenue_Deficitss!$BI$7:$BI$8</c:f>
              <c:numCache>
                <c:formatCode>General</c:formatCode>
                <c:ptCount val="1"/>
                <c:pt idx="0">
                  <c:v>2956.9</c:v>
                </c:pt>
              </c:numCache>
            </c:numRef>
          </c:val>
          <c:extLst>
            <c:ext xmlns:c16="http://schemas.microsoft.com/office/drawing/2014/chart" uri="{C3380CC4-5D6E-409C-BE32-E72D297353CC}">
              <c16:uniqueId val="{00000004-87B9-4218-ACB9-FD1B06BD52CE}"/>
            </c:ext>
          </c:extLst>
        </c:ser>
        <c:ser>
          <c:idx val="5"/>
          <c:order val="5"/>
          <c:tx>
            <c:strRef>
              <c:f>Revenue_Deficitss!$BJ$6</c:f>
              <c:strCache>
                <c:ptCount val="1"/>
                <c:pt idx="0">
                  <c:v>Sum of 2005-2009</c:v>
                </c:pt>
              </c:strCache>
            </c:strRef>
          </c:tx>
          <c:spPr>
            <a:solidFill>
              <a:schemeClr val="accent6"/>
            </a:solidFill>
            <a:ln>
              <a:noFill/>
            </a:ln>
            <a:effectLst/>
          </c:spPr>
          <c:invertIfNegative val="0"/>
          <c:cat>
            <c:strRef>
              <c:f>Revenue_Deficitss!$BD$7:$BD$8</c:f>
              <c:strCache>
                <c:ptCount val="1"/>
                <c:pt idx="0">
                  <c:v>Assam</c:v>
                </c:pt>
              </c:strCache>
            </c:strRef>
          </c:cat>
          <c:val>
            <c:numRef>
              <c:f>Revenue_Deficitss!$BJ$7:$BJ$8</c:f>
              <c:numCache>
                <c:formatCode>General</c:formatCode>
                <c:ptCount val="1"/>
                <c:pt idx="0">
                  <c:v>-8780</c:v>
                </c:pt>
              </c:numCache>
            </c:numRef>
          </c:val>
          <c:extLst>
            <c:ext xmlns:c16="http://schemas.microsoft.com/office/drawing/2014/chart" uri="{C3380CC4-5D6E-409C-BE32-E72D297353CC}">
              <c16:uniqueId val="{00000005-87B9-4218-ACB9-FD1B06BD52CE}"/>
            </c:ext>
          </c:extLst>
        </c:ser>
        <c:ser>
          <c:idx val="6"/>
          <c:order val="6"/>
          <c:tx>
            <c:strRef>
              <c:f>Revenue_Deficitss!$BK$6</c:f>
              <c:strCache>
                <c:ptCount val="1"/>
                <c:pt idx="0">
                  <c:v>Sum of 2010-2014</c:v>
                </c:pt>
              </c:strCache>
            </c:strRef>
          </c:tx>
          <c:spPr>
            <a:solidFill>
              <a:schemeClr val="accent1">
                <a:lumMod val="60000"/>
              </a:schemeClr>
            </a:solidFill>
            <a:ln>
              <a:noFill/>
            </a:ln>
            <a:effectLst/>
          </c:spPr>
          <c:invertIfNegative val="0"/>
          <c:cat>
            <c:strRef>
              <c:f>Revenue_Deficitss!$BD$7:$BD$8</c:f>
              <c:strCache>
                <c:ptCount val="1"/>
                <c:pt idx="0">
                  <c:v>Assam</c:v>
                </c:pt>
              </c:strCache>
            </c:strRef>
          </c:cat>
          <c:val>
            <c:numRef>
              <c:f>Revenue_Deficitss!$BK$7:$BK$8</c:f>
              <c:numCache>
                <c:formatCode>General</c:formatCode>
                <c:ptCount val="1"/>
                <c:pt idx="0">
                  <c:v>2320</c:v>
                </c:pt>
              </c:numCache>
            </c:numRef>
          </c:val>
          <c:extLst>
            <c:ext xmlns:c16="http://schemas.microsoft.com/office/drawing/2014/chart" uri="{C3380CC4-5D6E-409C-BE32-E72D297353CC}">
              <c16:uniqueId val="{00000006-87B9-4218-ACB9-FD1B06BD52CE}"/>
            </c:ext>
          </c:extLst>
        </c:ser>
        <c:ser>
          <c:idx val="7"/>
          <c:order val="7"/>
          <c:tx>
            <c:strRef>
              <c:f>Revenue_Deficitss!$BL$6</c:f>
              <c:strCache>
                <c:ptCount val="1"/>
                <c:pt idx="0">
                  <c:v>Sum of 2015</c:v>
                </c:pt>
              </c:strCache>
            </c:strRef>
          </c:tx>
          <c:spPr>
            <a:solidFill>
              <a:schemeClr val="accent2">
                <a:lumMod val="60000"/>
              </a:schemeClr>
            </a:solidFill>
            <a:ln>
              <a:noFill/>
            </a:ln>
            <a:effectLst/>
          </c:spPr>
          <c:invertIfNegative val="0"/>
          <c:cat>
            <c:strRef>
              <c:f>Revenue_Deficitss!$BD$7:$BD$8</c:f>
              <c:strCache>
                <c:ptCount val="1"/>
                <c:pt idx="0">
                  <c:v>Assam</c:v>
                </c:pt>
              </c:strCache>
            </c:strRef>
          </c:cat>
          <c:val>
            <c:numRef>
              <c:f>Revenue_Deficitss!$BL$7:$BL$8</c:f>
              <c:numCache>
                <c:formatCode>General</c:formatCode>
                <c:ptCount val="1"/>
                <c:pt idx="0">
                  <c:v>-5500</c:v>
                </c:pt>
              </c:numCache>
            </c:numRef>
          </c:val>
          <c:extLst>
            <c:ext xmlns:c16="http://schemas.microsoft.com/office/drawing/2014/chart" uri="{C3380CC4-5D6E-409C-BE32-E72D297353CC}">
              <c16:uniqueId val="{00000007-87B9-4218-ACB9-FD1B06BD52CE}"/>
            </c:ext>
          </c:extLst>
        </c:ser>
        <c:dLbls>
          <c:showLegendKey val="0"/>
          <c:showVal val="0"/>
          <c:showCatName val="0"/>
          <c:showSerName val="0"/>
          <c:showPercent val="0"/>
          <c:showBubbleSize val="0"/>
        </c:dLbls>
        <c:gapWidth val="219"/>
        <c:overlap val="-27"/>
        <c:axId val="174457264"/>
        <c:axId val="174452272"/>
      </c:barChart>
      <c:catAx>
        <c:axId val="17445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2272"/>
        <c:crosses val="autoZero"/>
        <c:auto val="1"/>
        <c:lblAlgn val="ctr"/>
        <c:lblOffset val="100"/>
        <c:noMultiLvlLbl val="0"/>
      </c:catAx>
      <c:valAx>
        <c:axId val="17445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ANALYSIS.xlsx]Revenue_Expendituress!PivotTable14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EXPENDITURE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Revenue_Expendituress!$BY$3</c:f>
              <c:strCache>
                <c:ptCount val="1"/>
                <c:pt idx="0">
                  <c:v>Sum of 1980-1984</c:v>
                </c:pt>
              </c:strCache>
            </c:strRef>
          </c:tx>
          <c:spPr>
            <a:solidFill>
              <a:schemeClr val="accent1"/>
            </a:solidFill>
            <a:ln>
              <a:noFill/>
            </a:ln>
            <a:effectLst/>
          </c:spPr>
          <c:invertIfNegative val="0"/>
          <c:cat>
            <c:strRef>
              <c:f>Revenue_Expendituress!$BX$4:$BX$5</c:f>
              <c:strCache>
                <c:ptCount val="1"/>
                <c:pt idx="0">
                  <c:v>Assam</c:v>
                </c:pt>
              </c:strCache>
            </c:strRef>
          </c:cat>
          <c:val>
            <c:numRef>
              <c:f>Revenue_Expendituress!$BY$4:$BY$5</c:f>
              <c:numCache>
                <c:formatCode>General</c:formatCode>
                <c:ptCount val="1"/>
                <c:pt idx="0">
                  <c:v>2765</c:v>
                </c:pt>
              </c:numCache>
            </c:numRef>
          </c:val>
          <c:extLst>
            <c:ext xmlns:c16="http://schemas.microsoft.com/office/drawing/2014/chart" uri="{C3380CC4-5D6E-409C-BE32-E72D297353CC}">
              <c16:uniqueId val="{00000000-D559-4ADF-B5F4-DE9C15C5242C}"/>
            </c:ext>
          </c:extLst>
        </c:ser>
        <c:ser>
          <c:idx val="1"/>
          <c:order val="1"/>
          <c:tx>
            <c:strRef>
              <c:f>Revenue_Expendituress!$BZ$3</c:f>
              <c:strCache>
                <c:ptCount val="1"/>
                <c:pt idx="0">
                  <c:v>Sum of 1985-1989</c:v>
                </c:pt>
              </c:strCache>
            </c:strRef>
          </c:tx>
          <c:spPr>
            <a:solidFill>
              <a:schemeClr val="accent2"/>
            </a:solidFill>
            <a:ln>
              <a:noFill/>
            </a:ln>
            <a:effectLst/>
          </c:spPr>
          <c:invertIfNegative val="0"/>
          <c:cat>
            <c:strRef>
              <c:f>Revenue_Expendituress!$BX$4:$BX$5</c:f>
              <c:strCache>
                <c:ptCount val="1"/>
                <c:pt idx="0">
                  <c:v>Assam</c:v>
                </c:pt>
              </c:strCache>
            </c:strRef>
          </c:cat>
          <c:val>
            <c:numRef>
              <c:f>Revenue_Expendituress!$BZ$4:$BZ$5</c:f>
              <c:numCache>
                <c:formatCode>General</c:formatCode>
                <c:ptCount val="1"/>
                <c:pt idx="0">
                  <c:v>6522</c:v>
                </c:pt>
              </c:numCache>
            </c:numRef>
          </c:val>
          <c:extLst>
            <c:ext xmlns:c16="http://schemas.microsoft.com/office/drawing/2014/chart" uri="{C3380CC4-5D6E-409C-BE32-E72D297353CC}">
              <c16:uniqueId val="{00000001-D559-4ADF-B5F4-DE9C15C5242C}"/>
            </c:ext>
          </c:extLst>
        </c:ser>
        <c:ser>
          <c:idx val="2"/>
          <c:order val="2"/>
          <c:tx>
            <c:strRef>
              <c:f>Revenue_Expendituress!$CA$3</c:f>
              <c:strCache>
                <c:ptCount val="1"/>
                <c:pt idx="0">
                  <c:v>Sum of 1990-1994</c:v>
                </c:pt>
              </c:strCache>
            </c:strRef>
          </c:tx>
          <c:spPr>
            <a:solidFill>
              <a:schemeClr val="accent3"/>
            </a:solidFill>
            <a:ln>
              <a:noFill/>
            </a:ln>
            <a:effectLst/>
          </c:spPr>
          <c:invertIfNegative val="0"/>
          <c:cat>
            <c:strRef>
              <c:f>Revenue_Expendituress!$BX$4:$BX$5</c:f>
              <c:strCache>
                <c:ptCount val="1"/>
                <c:pt idx="0">
                  <c:v>Assam</c:v>
                </c:pt>
              </c:strCache>
            </c:strRef>
          </c:cat>
          <c:val>
            <c:numRef>
              <c:f>Revenue_Expendituress!$CA$4:$CA$5</c:f>
              <c:numCache>
                <c:formatCode>General</c:formatCode>
                <c:ptCount val="1"/>
                <c:pt idx="0">
                  <c:v>12691</c:v>
                </c:pt>
              </c:numCache>
            </c:numRef>
          </c:val>
          <c:extLst>
            <c:ext xmlns:c16="http://schemas.microsoft.com/office/drawing/2014/chart" uri="{C3380CC4-5D6E-409C-BE32-E72D297353CC}">
              <c16:uniqueId val="{00000002-D559-4ADF-B5F4-DE9C15C5242C}"/>
            </c:ext>
          </c:extLst>
        </c:ser>
        <c:ser>
          <c:idx val="3"/>
          <c:order val="3"/>
          <c:tx>
            <c:strRef>
              <c:f>Revenue_Expendituress!$CB$3</c:f>
              <c:strCache>
                <c:ptCount val="1"/>
                <c:pt idx="0">
                  <c:v>Sum of 1995-1999</c:v>
                </c:pt>
              </c:strCache>
            </c:strRef>
          </c:tx>
          <c:spPr>
            <a:solidFill>
              <a:schemeClr val="accent4"/>
            </a:solidFill>
            <a:ln>
              <a:noFill/>
            </a:ln>
            <a:effectLst/>
          </c:spPr>
          <c:invertIfNegative val="0"/>
          <c:cat>
            <c:strRef>
              <c:f>Revenue_Expendituress!$BX$4:$BX$5</c:f>
              <c:strCache>
                <c:ptCount val="1"/>
                <c:pt idx="0">
                  <c:v>Assam</c:v>
                </c:pt>
              </c:strCache>
            </c:strRef>
          </c:cat>
          <c:val>
            <c:numRef>
              <c:f>Revenue_Expendituress!$CB$4:$CB$5</c:f>
              <c:numCache>
                <c:formatCode>General</c:formatCode>
                <c:ptCount val="1"/>
                <c:pt idx="0">
                  <c:v>21448</c:v>
                </c:pt>
              </c:numCache>
            </c:numRef>
          </c:val>
          <c:extLst>
            <c:ext xmlns:c16="http://schemas.microsoft.com/office/drawing/2014/chart" uri="{C3380CC4-5D6E-409C-BE32-E72D297353CC}">
              <c16:uniqueId val="{00000003-D559-4ADF-B5F4-DE9C15C5242C}"/>
            </c:ext>
          </c:extLst>
        </c:ser>
        <c:ser>
          <c:idx val="4"/>
          <c:order val="4"/>
          <c:tx>
            <c:strRef>
              <c:f>Revenue_Expendituress!$CC$3</c:f>
              <c:strCache>
                <c:ptCount val="1"/>
                <c:pt idx="0">
                  <c:v>Sum of 2000-2004</c:v>
                </c:pt>
              </c:strCache>
            </c:strRef>
          </c:tx>
          <c:spPr>
            <a:solidFill>
              <a:schemeClr val="accent5"/>
            </a:solidFill>
            <a:ln>
              <a:noFill/>
            </a:ln>
            <a:effectLst/>
          </c:spPr>
          <c:invertIfNegative val="0"/>
          <c:cat>
            <c:strRef>
              <c:f>Revenue_Expendituress!$BX$4:$BX$5</c:f>
              <c:strCache>
                <c:ptCount val="1"/>
                <c:pt idx="0">
                  <c:v>Assam</c:v>
                </c:pt>
              </c:strCache>
            </c:strRef>
          </c:cat>
          <c:val>
            <c:numRef>
              <c:f>Revenue_Expendituress!$CC$4:$CC$5</c:f>
              <c:numCache>
                <c:formatCode>General</c:formatCode>
                <c:ptCount val="1"/>
                <c:pt idx="0">
                  <c:v>39055</c:v>
                </c:pt>
              </c:numCache>
            </c:numRef>
          </c:val>
          <c:extLst>
            <c:ext xmlns:c16="http://schemas.microsoft.com/office/drawing/2014/chart" uri="{C3380CC4-5D6E-409C-BE32-E72D297353CC}">
              <c16:uniqueId val="{00000004-D559-4ADF-B5F4-DE9C15C5242C}"/>
            </c:ext>
          </c:extLst>
        </c:ser>
        <c:ser>
          <c:idx val="5"/>
          <c:order val="5"/>
          <c:tx>
            <c:strRef>
              <c:f>Revenue_Expendituress!$CD$3</c:f>
              <c:strCache>
                <c:ptCount val="1"/>
                <c:pt idx="0">
                  <c:v>Sum of 2005-2009</c:v>
                </c:pt>
              </c:strCache>
            </c:strRef>
          </c:tx>
          <c:spPr>
            <a:solidFill>
              <a:schemeClr val="accent6"/>
            </a:solidFill>
            <a:ln>
              <a:noFill/>
            </a:ln>
            <a:effectLst/>
          </c:spPr>
          <c:invertIfNegative val="0"/>
          <c:cat>
            <c:strRef>
              <c:f>Revenue_Expendituress!$BX$4:$BX$5</c:f>
              <c:strCache>
                <c:ptCount val="1"/>
                <c:pt idx="0">
                  <c:v>Assam</c:v>
                </c:pt>
              </c:strCache>
            </c:strRef>
          </c:cat>
          <c:val>
            <c:numRef>
              <c:f>Revenue_Expendituress!$CD$4:$CD$5</c:f>
              <c:numCache>
                <c:formatCode>General</c:formatCode>
                <c:ptCount val="1"/>
                <c:pt idx="0">
                  <c:v>70212.489999999991</c:v>
                </c:pt>
              </c:numCache>
            </c:numRef>
          </c:val>
          <c:extLst>
            <c:ext xmlns:c16="http://schemas.microsoft.com/office/drawing/2014/chart" uri="{C3380CC4-5D6E-409C-BE32-E72D297353CC}">
              <c16:uniqueId val="{00000005-D559-4ADF-B5F4-DE9C15C5242C}"/>
            </c:ext>
          </c:extLst>
        </c:ser>
        <c:ser>
          <c:idx val="6"/>
          <c:order val="6"/>
          <c:tx>
            <c:strRef>
              <c:f>Revenue_Expendituress!$CE$3</c:f>
              <c:strCache>
                <c:ptCount val="1"/>
                <c:pt idx="0">
                  <c:v>Sum of 2010-2014</c:v>
                </c:pt>
              </c:strCache>
            </c:strRef>
          </c:tx>
          <c:spPr>
            <a:solidFill>
              <a:schemeClr val="accent1">
                <a:lumMod val="60000"/>
              </a:schemeClr>
            </a:solidFill>
            <a:ln>
              <a:noFill/>
            </a:ln>
            <a:effectLst/>
          </c:spPr>
          <c:invertIfNegative val="0"/>
          <c:cat>
            <c:strRef>
              <c:f>Revenue_Expendituress!$BX$4:$BX$5</c:f>
              <c:strCache>
                <c:ptCount val="1"/>
                <c:pt idx="0">
                  <c:v>Assam</c:v>
                </c:pt>
              </c:strCache>
            </c:strRef>
          </c:cat>
          <c:val>
            <c:numRef>
              <c:f>Revenue_Expendituress!$CE$4:$CE$5</c:f>
              <c:numCache>
                <c:formatCode>General</c:formatCode>
                <c:ptCount val="1"/>
                <c:pt idx="0">
                  <c:v>163018.29</c:v>
                </c:pt>
              </c:numCache>
            </c:numRef>
          </c:val>
          <c:extLst>
            <c:ext xmlns:c16="http://schemas.microsoft.com/office/drawing/2014/chart" uri="{C3380CC4-5D6E-409C-BE32-E72D297353CC}">
              <c16:uniqueId val="{00000006-D559-4ADF-B5F4-DE9C15C5242C}"/>
            </c:ext>
          </c:extLst>
        </c:ser>
        <c:ser>
          <c:idx val="7"/>
          <c:order val="7"/>
          <c:tx>
            <c:strRef>
              <c:f>Revenue_Expendituress!$CF$3</c:f>
              <c:strCache>
                <c:ptCount val="1"/>
                <c:pt idx="0">
                  <c:v>Sum of 2015</c:v>
                </c:pt>
              </c:strCache>
            </c:strRef>
          </c:tx>
          <c:spPr>
            <a:solidFill>
              <a:schemeClr val="accent2">
                <a:lumMod val="60000"/>
              </a:schemeClr>
            </a:solidFill>
            <a:ln>
              <a:noFill/>
            </a:ln>
            <a:effectLst/>
          </c:spPr>
          <c:invertIfNegative val="0"/>
          <c:cat>
            <c:strRef>
              <c:f>Revenue_Expendituress!$BX$4:$BX$5</c:f>
              <c:strCache>
                <c:ptCount val="1"/>
                <c:pt idx="0">
                  <c:v>Assam</c:v>
                </c:pt>
              </c:strCache>
            </c:strRef>
          </c:cat>
          <c:val>
            <c:numRef>
              <c:f>Revenue_Expendituress!$CF$4:$CF$5</c:f>
              <c:numCache>
                <c:formatCode>General</c:formatCode>
                <c:ptCount val="1"/>
                <c:pt idx="0">
                  <c:v>51562.85</c:v>
                </c:pt>
              </c:numCache>
            </c:numRef>
          </c:val>
          <c:extLst>
            <c:ext xmlns:c16="http://schemas.microsoft.com/office/drawing/2014/chart" uri="{C3380CC4-5D6E-409C-BE32-E72D297353CC}">
              <c16:uniqueId val="{00000007-D559-4ADF-B5F4-DE9C15C5242C}"/>
            </c:ext>
          </c:extLst>
        </c:ser>
        <c:dLbls>
          <c:showLegendKey val="0"/>
          <c:showVal val="0"/>
          <c:showCatName val="0"/>
          <c:showSerName val="0"/>
          <c:showPercent val="0"/>
          <c:showBubbleSize val="0"/>
        </c:dLbls>
        <c:gapWidth val="219"/>
        <c:overlap val="-27"/>
        <c:axId val="2059932944"/>
        <c:axId val="2059921296"/>
      </c:barChart>
      <c:catAx>
        <c:axId val="205993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21296"/>
        <c:crosses val="autoZero"/>
        <c:auto val="1"/>
        <c:lblAlgn val="ctr"/>
        <c:lblOffset val="100"/>
        <c:noMultiLvlLbl val="0"/>
      </c:catAx>
      <c:valAx>
        <c:axId val="205992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3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ANALYSIS.xlsx]Social_Sector_Expenditures!PivotTable13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SOCIAL SECTOR EXPENDITURE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Social_Sector_Expenditures!$BS$4</c:f>
              <c:strCache>
                <c:ptCount val="1"/>
                <c:pt idx="0">
                  <c:v>Sum of 1980-1984</c:v>
                </c:pt>
              </c:strCache>
            </c:strRef>
          </c:tx>
          <c:spPr>
            <a:solidFill>
              <a:schemeClr val="accent1"/>
            </a:solidFill>
            <a:ln>
              <a:noFill/>
            </a:ln>
            <a:effectLst/>
          </c:spPr>
          <c:invertIfNegative val="0"/>
          <c:cat>
            <c:strRef>
              <c:f>Social_Sector_Expenditures!$BR$5:$BR$6</c:f>
              <c:strCache>
                <c:ptCount val="1"/>
                <c:pt idx="0">
                  <c:v>Assam</c:v>
                </c:pt>
              </c:strCache>
            </c:strRef>
          </c:cat>
          <c:val>
            <c:numRef>
              <c:f>Social_Sector_Expenditures!$BS$5:$BS$6</c:f>
              <c:numCache>
                <c:formatCode>General</c:formatCode>
                <c:ptCount val="1"/>
                <c:pt idx="0">
                  <c:v>1283</c:v>
                </c:pt>
              </c:numCache>
            </c:numRef>
          </c:val>
          <c:extLst>
            <c:ext xmlns:c16="http://schemas.microsoft.com/office/drawing/2014/chart" uri="{C3380CC4-5D6E-409C-BE32-E72D297353CC}">
              <c16:uniqueId val="{00000000-46A8-4BD7-9835-C83EB5C7E1ED}"/>
            </c:ext>
          </c:extLst>
        </c:ser>
        <c:ser>
          <c:idx val="1"/>
          <c:order val="1"/>
          <c:tx>
            <c:strRef>
              <c:f>Social_Sector_Expenditures!$BT$4</c:f>
              <c:strCache>
                <c:ptCount val="1"/>
                <c:pt idx="0">
                  <c:v>Sum of 1985-1989</c:v>
                </c:pt>
              </c:strCache>
            </c:strRef>
          </c:tx>
          <c:spPr>
            <a:solidFill>
              <a:schemeClr val="accent2"/>
            </a:solidFill>
            <a:ln>
              <a:noFill/>
            </a:ln>
            <a:effectLst/>
          </c:spPr>
          <c:invertIfNegative val="0"/>
          <c:cat>
            <c:strRef>
              <c:f>Social_Sector_Expenditures!$BR$5:$BR$6</c:f>
              <c:strCache>
                <c:ptCount val="1"/>
                <c:pt idx="0">
                  <c:v>Assam</c:v>
                </c:pt>
              </c:strCache>
            </c:strRef>
          </c:cat>
          <c:val>
            <c:numRef>
              <c:f>Social_Sector_Expenditures!$BT$5:$BT$6</c:f>
              <c:numCache>
                <c:formatCode>General</c:formatCode>
                <c:ptCount val="1"/>
                <c:pt idx="0">
                  <c:v>3241</c:v>
                </c:pt>
              </c:numCache>
            </c:numRef>
          </c:val>
          <c:extLst>
            <c:ext xmlns:c16="http://schemas.microsoft.com/office/drawing/2014/chart" uri="{C3380CC4-5D6E-409C-BE32-E72D297353CC}">
              <c16:uniqueId val="{00000001-46A8-4BD7-9835-C83EB5C7E1ED}"/>
            </c:ext>
          </c:extLst>
        </c:ser>
        <c:ser>
          <c:idx val="2"/>
          <c:order val="2"/>
          <c:tx>
            <c:strRef>
              <c:f>Social_Sector_Expenditures!$BU$4</c:f>
              <c:strCache>
                <c:ptCount val="1"/>
                <c:pt idx="0">
                  <c:v>Sum of 1990-1994</c:v>
                </c:pt>
              </c:strCache>
            </c:strRef>
          </c:tx>
          <c:spPr>
            <a:solidFill>
              <a:schemeClr val="accent3"/>
            </a:solidFill>
            <a:ln>
              <a:noFill/>
            </a:ln>
            <a:effectLst/>
          </c:spPr>
          <c:invertIfNegative val="0"/>
          <c:cat>
            <c:strRef>
              <c:f>Social_Sector_Expenditures!$BR$5:$BR$6</c:f>
              <c:strCache>
                <c:ptCount val="1"/>
                <c:pt idx="0">
                  <c:v>Assam</c:v>
                </c:pt>
              </c:strCache>
            </c:strRef>
          </c:cat>
          <c:val>
            <c:numRef>
              <c:f>Social_Sector_Expenditures!$BU$5:$BU$6</c:f>
              <c:numCache>
                <c:formatCode>General</c:formatCode>
                <c:ptCount val="1"/>
                <c:pt idx="0">
                  <c:v>6118</c:v>
                </c:pt>
              </c:numCache>
            </c:numRef>
          </c:val>
          <c:extLst>
            <c:ext xmlns:c16="http://schemas.microsoft.com/office/drawing/2014/chart" uri="{C3380CC4-5D6E-409C-BE32-E72D297353CC}">
              <c16:uniqueId val="{00000002-46A8-4BD7-9835-C83EB5C7E1ED}"/>
            </c:ext>
          </c:extLst>
        </c:ser>
        <c:ser>
          <c:idx val="3"/>
          <c:order val="3"/>
          <c:tx>
            <c:strRef>
              <c:f>Social_Sector_Expenditures!$BV$4</c:f>
              <c:strCache>
                <c:ptCount val="1"/>
                <c:pt idx="0">
                  <c:v>Sum of 1995-1999</c:v>
                </c:pt>
              </c:strCache>
            </c:strRef>
          </c:tx>
          <c:spPr>
            <a:solidFill>
              <a:schemeClr val="accent4"/>
            </a:solidFill>
            <a:ln>
              <a:noFill/>
            </a:ln>
            <a:effectLst/>
          </c:spPr>
          <c:invertIfNegative val="0"/>
          <c:cat>
            <c:strRef>
              <c:f>Social_Sector_Expenditures!$BR$5:$BR$6</c:f>
              <c:strCache>
                <c:ptCount val="1"/>
                <c:pt idx="0">
                  <c:v>Assam</c:v>
                </c:pt>
              </c:strCache>
            </c:strRef>
          </c:cat>
          <c:val>
            <c:numRef>
              <c:f>Social_Sector_Expenditures!$BV$5:$BV$6</c:f>
              <c:numCache>
                <c:formatCode>General</c:formatCode>
                <c:ptCount val="1"/>
                <c:pt idx="0">
                  <c:v>10206</c:v>
                </c:pt>
              </c:numCache>
            </c:numRef>
          </c:val>
          <c:extLst>
            <c:ext xmlns:c16="http://schemas.microsoft.com/office/drawing/2014/chart" uri="{C3380CC4-5D6E-409C-BE32-E72D297353CC}">
              <c16:uniqueId val="{00000003-46A8-4BD7-9835-C83EB5C7E1ED}"/>
            </c:ext>
          </c:extLst>
        </c:ser>
        <c:ser>
          <c:idx val="4"/>
          <c:order val="4"/>
          <c:tx>
            <c:strRef>
              <c:f>Social_Sector_Expenditures!$BW$4</c:f>
              <c:strCache>
                <c:ptCount val="1"/>
                <c:pt idx="0">
                  <c:v>Sum of 2000-2004</c:v>
                </c:pt>
              </c:strCache>
            </c:strRef>
          </c:tx>
          <c:spPr>
            <a:solidFill>
              <a:schemeClr val="accent5"/>
            </a:solidFill>
            <a:ln>
              <a:noFill/>
            </a:ln>
            <a:effectLst/>
          </c:spPr>
          <c:invertIfNegative val="0"/>
          <c:cat>
            <c:strRef>
              <c:f>Social_Sector_Expenditures!$BR$5:$BR$6</c:f>
              <c:strCache>
                <c:ptCount val="1"/>
                <c:pt idx="0">
                  <c:v>Assam</c:v>
                </c:pt>
              </c:strCache>
            </c:strRef>
          </c:cat>
          <c:val>
            <c:numRef>
              <c:f>Social_Sector_Expenditures!$BW$5:$BW$6</c:f>
              <c:numCache>
                <c:formatCode>General</c:formatCode>
                <c:ptCount val="1"/>
                <c:pt idx="0">
                  <c:v>17829</c:v>
                </c:pt>
              </c:numCache>
            </c:numRef>
          </c:val>
          <c:extLst>
            <c:ext xmlns:c16="http://schemas.microsoft.com/office/drawing/2014/chart" uri="{C3380CC4-5D6E-409C-BE32-E72D297353CC}">
              <c16:uniqueId val="{00000004-46A8-4BD7-9835-C83EB5C7E1ED}"/>
            </c:ext>
          </c:extLst>
        </c:ser>
        <c:ser>
          <c:idx val="5"/>
          <c:order val="5"/>
          <c:tx>
            <c:strRef>
              <c:f>Social_Sector_Expenditures!$BX$4</c:f>
              <c:strCache>
                <c:ptCount val="1"/>
                <c:pt idx="0">
                  <c:v>Sum of 2005-2009</c:v>
                </c:pt>
              </c:strCache>
            </c:strRef>
          </c:tx>
          <c:spPr>
            <a:solidFill>
              <a:schemeClr val="accent6"/>
            </a:solidFill>
            <a:ln>
              <a:noFill/>
            </a:ln>
            <a:effectLst/>
          </c:spPr>
          <c:invertIfNegative val="0"/>
          <c:cat>
            <c:strRef>
              <c:f>Social_Sector_Expenditures!$BR$5:$BR$6</c:f>
              <c:strCache>
                <c:ptCount val="1"/>
                <c:pt idx="0">
                  <c:v>Assam</c:v>
                </c:pt>
              </c:strCache>
            </c:strRef>
          </c:cat>
          <c:val>
            <c:numRef>
              <c:f>Social_Sector_Expenditures!$BX$5:$BX$6</c:f>
              <c:numCache>
                <c:formatCode>General</c:formatCode>
                <c:ptCount val="1"/>
                <c:pt idx="0">
                  <c:v>31648</c:v>
                </c:pt>
              </c:numCache>
            </c:numRef>
          </c:val>
          <c:extLst>
            <c:ext xmlns:c16="http://schemas.microsoft.com/office/drawing/2014/chart" uri="{C3380CC4-5D6E-409C-BE32-E72D297353CC}">
              <c16:uniqueId val="{00000005-46A8-4BD7-9835-C83EB5C7E1ED}"/>
            </c:ext>
          </c:extLst>
        </c:ser>
        <c:ser>
          <c:idx val="6"/>
          <c:order val="6"/>
          <c:tx>
            <c:strRef>
              <c:f>Social_Sector_Expenditures!$BY$4</c:f>
              <c:strCache>
                <c:ptCount val="1"/>
                <c:pt idx="0">
                  <c:v>Sum of 2010-2014</c:v>
                </c:pt>
              </c:strCache>
            </c:strRef>
          </c:tx>
          <c:spPr>
            <a:solidFill>
              <a:schemeClr val="accent1">
                <a:lumMod val="60000"/>
              </a:schemeClr>
            </a:solidFill>
            <a:ln>
              <a:noFill/>
            </a:ln>
            <a:effectLst/>
          </c:spPr>
          <c:invertIfNegative val="0"/>
          <c:cat>
            <c:strRef>
              <c:f>Social_Sector_Expenditures!$BR$5:$BR$6</c:f>
              <c:strCache>
                <c:ptCount val="1"/>
                <c:pt idx="0">
                  <c:v>Assam</c:v>
                </c:pt>
              </c:strCache>
            </c:strRef>
          </c:cat>
          <c:val>
            <c:numRef>
              <c:f>Social_Sector_Expenditures!$BY$5:$BY$6</c:f>
              <c:numCache>
                <c:formatCode>General</c:formatCode>
                <c:ptCount val="1"/>
                <c:pt idx="0">
                  <c:v>76520</c:v>
                </c:pt>
              </c:numCache>
            </c:numRef>
          </c:val>
          <c:extLst>
            <c:ext xmlns:c16="http://schemas.microsoft.com/office/drawing/2014/chart" uri="{C3380CC4-5D6E-409C-BE32-E72D297353CC}">
              <c16:uniqueId val="{00000006-46A8-4BD7-9835-C83EB5C7E1ED}"/>
            </c:ext>
          </c:extLst>
        </c:ser>
        <c:ser>
          <c:idx val="7"/>
          <c:order val="7"/>
          <c:tx>
            <c:strRef>
              <c:f>Social_Sector_Expenditures!$BZ$4</c:f>
              <c:strCache>
                <c:ptCount val="1"/>
                <c:pt idx="0">
                  <c:v>Sum of 2015</c:v>
                </c:pt>
              </c:strCache>
            </c:strRef>
          </c:tx>
          <c:spPr>
            <a:solidFill>
              <a:schemeClr val="accent2">
                <a:lumMod val="60000"/>
              </a:schemeClr>
            </a:solidFill>
            <a:ln>
              <a:noFill/>
            </a:ln>
            <a:effectLst/>
          </c:spPr>
          <c:invertIfNegative val="0"/>
          <c:cat>
            <c:strRef>
              <c:f>Social_Sector_Expenditures!$BR$5:$BR$6</c:f>
              <c:strCache>
                <c:ptCount val="1"/>
                <c:pt idx="0">
                  <c:v>Assam</c:v>
                </c:pt>
              </c:strCache>
            </c:strRef>
          </c:cat>
          <c:val>
            <c:numRef>
              <c:f>Social_Sector_Expenditures!$BZ$5:$BZ$6</c:f>
              <c:numCache>
                <c:formatCode>General</c:formatCode>
                <c:ptCount val="1"/>
                <c:pt idx="0">
                  <c:v>27810</c:v>
                </c:pt>
              </c:numCache>
            </c:numRef>
          </c:val>
          <c:extLst>
            <c:ext xmlns:c16="http://schemas.microsoft.com/office/drawing/2014/chart" uri="{C3380CC4-5D6E-409C-BE32-E72D297353CC}">
              <c16:uniqueId val="{00000007-46A8-4BD7-9835-C83EB5C7E1ED}"/>
            </c:ext>
          </c:extLst>
        </c:ser>
        <c:dLbls>
          <c:showLegendKey val="0"/>
          <c:showVal val="0"/>
          <c:showCatName val="0"/>
          <c:showSerName val="0"/>
          <c:showPercent val="0"/>
          <c:showBubbleSize val="0"/>
        </c:dLbls>
        <c:gapWidth val="219"/>
        <c:overlap val="-27"/>
        <c:axId val="164968336"/>
        <c:axId val="164961680"/>
      </c:barChart>
      <c:catAx>
        <c:axId val="16496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61680"/>
        <c:crosses val="autoZero"/>
        <c:auto val="1"/>
        <c:lblAlgn val="ctr"/>
        <c:lblOffset val="100"/>
        <c:noMultiLvlLbl val="0"/>
      </c:catAx>
      <c:valAx>
        <c:axId val="16496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6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ANALYSIS.xlsx]corelatio between fiscal defici!PivotTable25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CORELATION BETWEEN FISCAL DEFICITS AND CAPITAL EXPENDITURE</a:t>
            </a:r>
          </a:p>
        </c:rich>
      </c:tx>
      <c:layout>
        <c:manualLayout>
          <c:xMode val="edge"/>
          <c:yMode val="edge"/>
          <c:x val="0.1504026684164479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'corelatio between fiscal defici'!$Y$4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'corelatio between fiscal defici'!$X$5:$X$36</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'corelatio between fiscal defici'!$Y$5:$Y$36</c:f>
              <c:numCache>
                <c:formatCode>0.000</c:formatCode>
                <c:ptCount val="31"/>
                <c:pt idx="0">
                  <c:v>0.97523774202008484</c:v>
                </c:pt>
                <c:pt idx="1">
                  <c:v>0.92211742015038134</c:v>
                </c:pt>
                <c:pt idx="2">
                  <c:v>0.89770857980759755</c:v>
                </c:pt>
                <c:pt idx="3">
                  <c:v>0.95764158178958758</c:v>
                </c:pt>
                <c:pt idx="4">
                  <c:v>0.92611041184793885</c:v>
                </c:pt>
                <c:pt idx="5">
                  <c:v>0.88291870175435305</c:v>
                </c:pt>
                <c:pt idx="6">
                  <c:v>0.99291147280690062</c:v>
                </c:pt>
                <c:pt idx="7">
                  <c:v>0.97073151690973547</c:v>
                </c:pt>
                <c:pt idx="8">
                  <c:v>0.95256012029396175</c:v>
                </c:pt>
                <c:pt idx="9">
                  <c:v>0.93611855080746975</c:v>
                </c:pt>
                <c:pt idx="10">
                  <c:v>0.96999230743414511</c:v>
                </c:pt>
                <c:pt idx="11">
                  <c:v>0.91562299342614317</c:v>
                </c:pt>
                <c:pt idx="12">
                  <c:v>0.99116709951161108</c:v>
                </c:pt>
                <c:pt idx="13">
                  <c:v>0.99395246717470398</c:v>
                </c:pt>
                <c:pt idx="14">
                  <c:v>0.93533951060281129</c:v>
                </c:pt>
                <c:pt idx="15">
                  <c:v>0.96347738463437327</c:v>
                </c:pt>
                <c:pt idx="16">
                  <c:v>0.90166150714486315</c:v>
                </c:pt>
                <c:pt idx="17">
                  <c:v>0.98794654809643767</c:v>
                </c:pt>
                <c:pt idx="18">
                  <c:v>0.89197987098073728</c:v>
                </c:pt>
                <c:pt idx="19">
                  <c:v>0.96444962611277307</c:v>
                </c:pt>
                <c:pt idx="20">
                  <c:v>0.52157654295400502</c:v>
                </c:pt>
                <c:pt idx="21">
                  <c:v>0.99838668197253422</c:v>
                </c:pt>
                <c:pt idx="22">
                  <c:v>0.97020044422399798</c:v>
                </c:pt>
                <c:pt idx="23">
                  <c:v>0.96657039683736967</c:v>
                </c:pt>
                <c:pt idx="24">
                  <c:v>0.95402409590580195</c:v>
                </c:pt>
                <c:pt idx="25">
                  <c:v>0.96947154017188264</c:v>
                </c:pt>
                <c:pt idx="26">
                  <c:v>0.99870963412711444</c:v>
                </c:pt>
                <c:pt idx="27">
                  <c:v>0.33975148700673691</c:v>
                </c:pt>
                <c:pt idx="28">
                  <c:v>0.91858658654291525</c:v>
                </c:pt>
                <c:pt idx="29">
                  <c:v>0.96439922053460858</c:v>
                </c:pt>
                <c:pt idx="30">
                  <c:v>0.96478559184106349</c:v>
                </c:pt>
              </c:numCache>
            </c:numRef>
          </c:val>
          <c:smooth val="0"/>
          <c:extLst>
            <c:ext xmlns:c16="http://schemas.microsoft.com/office/drawing/2014/chart" uri="{C3380CC4-5D6E-409C-BE32-E72D297353CC}">
              <c16:uniqueId val="{00000000-B639-4FC0-9FDA-D1ABBC538250}"/>
            </c:ext>
          </c:extLst>
        </c:ser>
        <c:dLbls>
          <c:showLegendKey val="0"/>
          <c:showVal val="0"/>
          <c:showCatName val="0"/>
          <c:showSerName val="0"/>
          <c:showPercent val="0"/>
          <c:showBubbleSize val="0"/>
        </c:dLbls>
        <c:marker val="1"/>
        <c:smooth val="0"/>
        <c:axId val="73085264"/>
        <c:axId val="73093168"/>
      </c:lineChart>
      <c:catAx>
        <c:axId val="7308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93168"/>
        <c:crosses val="autoZero"/>
        <c:auto val="1"/>
        <c:lblAlgn val="ctr"/>
        <c:lblOffset val="100"/>
        <c:noMultiLvlLbl val="0"/>
      </c:catAx>
      <c:valAx>
        <c:axId val="73093168"/>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ANALYSIS.xlsx]CR betwn social s and tax Rev!PivotTable24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CORELATION BETWEEN</a:t>
            </a:r>
            <a:r>
              <a:rPr lang="en-US" baseline="0"/>
              <a:t> SOCIAL SECTOR SERVICE AND TAX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 betwn social s and tax Rev'!$Y$4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'CR betwn social s and tax Rev'!$X$5:$X$36</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'CR betwn social s and tax Rev'!$Y$5:$Y$36</c:f>
              <c:numCache>
                <c:formatCode>0.000</c:formatCode>
                <c:ptCount val="31"/>
                <c:pt idx="0">
                  <c:v>0.99780326907162387</c:v>
                </c:pt>
                <c:pt idx="1">
                  <c:v>0.98887044226353182</c:v>
                </c:pt>
                <c:pt idx="2">
                  <c:v>0.99637122608479323</c:v>
                </c:pt>
                <c:pt idx="3">
                  <c:v>0.99533283285210572</c:v>
                </c:pt>
                <c:pt idx="4">
                  <c:v>0.99434848116274588</c:v>
                </c:pt>
                <c:pt idx="5">
                  <c:v>0.9998652660126196</c:v>
                </c:pt>
                <c:pt idx="6">
                  <c:v>0.99785515264034619</c:v>
                </c:pt>
                <c:pt idx="7">
                  <c:v>0.99892424266350544</c:v>
                </c:pt>
                <c:pt idx="8">
                  <c:v>0.99439263557227819</c:v>
                </c:pt>
                <c:pt idx="9">
                  <c:v>0.99377359748604088</c:v>
                </c:pt>
                <c:pt idx="10">
                  <c:v>0.99285830376587336</c:v>
                </c:pt>
                <c:pt idx="11">
                  <c:v>0.99337293159387363</c:v>
                </c:pt>
                <c:pt idx="12">
                  <c:v>0.99966039623683212</c:v>
                </c:pt>
                <c:pt idx="13">
                  <c:v>0.99753705897618405</c:v>
                </c:pt>
                <c:pt idx="14">
                  <c:v>0.99672531700209432</c:v>
                </c:pt>
                <c:pt idx="15">
                  <c:v>0.99892634341170439</c:v>
                </c:pt>
                <c:pt idx="16">
                  <c:v>0.9829609054358025</c:v>
                </c:pt>
                <c:pt idx="17">
                  <c:v>0.99782121622931153</c:v>
                </c:pt>
                <c:pt idx="18">
                  <c:v>0.98204326692080535</c:v>
                </c:pt>
                <c:pt idx="19">
                  <c:v>0.99460287116624913</c:v>
                </c:pt>
                <c:pt idx="20">
                  <c:v>0.99345010252249677</c:v>
                </c:pt>
                <c:pt idx="21">
                  <c:v>0.98477051381735503</c:v>
                </c:pt>
                <c:pt idx="22">
                  <c:v>0.99864157761872452</c:v>
                </c:pt>
                <c:pt idx="23">
                  <c:v>0.99848694418515793</c:v>
                </c:pt>
                <c:pt idx="24">
                  <c:v>0.99709533923964067</c:v>
                </c:pt>
                <c:pt idx="25">
                  <c:v>0.99969482544197863</c:v>
                </c:pt>
                <c:pt idx="26">
                  <c:v>0.99499377853180215</c:v>
                </c:pt>
                <c:pt idx="27">
                  <c:v>0.9883434630753134</c:v>
                </c:pt>
                <c:pt idx="28">
                  <c:v>0.99929257442345165</c:v>
                </c:pt>
                <c:pt idx="29">
                  <c:v>0.99932671356021419</c:v>
                </c:pt>
                <c:pt idx="30">
                  <c:v>0.99965172896947563</c:v>
                </c:pt>
              </c:numCache>
            </c:numRef>
          </c:val>
          <c:smooth val="0"/>
          <c:extLst>
            <c:ext xmlns:c16="http://schemas.microsoft.com/office/drawing/2014/chart" uri="{C3380CC4-5D6E-409C-BE32-E72D297353CC}">
              <c16:uniqueId val="{00000000-0093-44BE-B1D6-63BA1FCF39D0}"/>
            </c:ext>
          </c:extLst>
        </c:ser>
        <c:dLbls>
          <c:showLegendKey val="0"/>
          <c:showVal val="0"/>
          <c:showCatName val="0"/>
          <c:showSerName val="0"/>
          <c:showPercent val="0"/>
          <c:showBubbleSize val="0"/>
        </c:dLbls>
        <c:marker val="1"/>
        <c:smooth val="0"/>
        <c:axId val="73084848"/>
        <c:axId val="73085680"/>
      </c:lineChart>
      <c:catAx>
        <c:axId val="73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5680"/>
        <c:crosses val="autoZero"/>
        <c:auto val="1"/>
        <c:lblAlgn val="ctr"/>
        <c:lblOffset val="100"/>
        <c:noMultiLvlLbl val="0"/>
      </c:catAx>
      <c:valAx>
        <c:axId val="7308568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Aggregate_Expenditures"/><Relationship Id="rId18" Type="http://schemas.openxmlformats.org/officeDocument/2006/relationships/hyperlink" Target="#Revenue_Expendituress"/><Relationship Id="rId26" Type="http://schemas.openxmlformats.org/officeDocument/2006/relationships/image" Target="../media/image3.svg"/><Relationship Id="rId3" Type="http://schemas.openxmlformats.org/officeDocument/2006/relationships/chart" Target="../charts/chart3.xml"/><Relationship Id="rId21" Type="http://schemas.openxmlformats.org/officeDocument/2006/relationships/hyperlink" Target="#trend_fiscal!A1"/><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hyperlink" Target="#Revenue_Deficitss"/><Relationship Id="rId25" Type="http://schemas.openxmlformats.org/officeDocument/2006/relationships/image" Target="../media/image2.png"/><Relationship Id="rId2" Type="http://schemas.openxmlformats.org/officeDocument/2006/relationships/chart" Target="../charts/chart2.xml"/><Relationship Id="rId16" Type="http://schemas.openxmlformats.org/officeDocument/2006/relationships/hyperlink" Target="#Gross_Fiscal_Deficitss"/><Relationship Id="rId20" Type="http://schemas.openxmlformats.org/officeDocument/2006/relationships/hyperlink" Target="#Social_Sector_Expenditures"/><Relationship Id="rId29" Type="http://schemas.openxmlformats.org/officeDocument/2006/relationships/image" Target="../media/image6.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hyperlink" Target="#'INDIA MAP'!A1"/><Relationship Id="rId5" Type="http://schemas.openxmlformats.org/officeDocument/2006/relationships/chart" Target="../charts/chart5.xml"/><Relationship Id="rId15" Type="http://schemas.openxmlformats.org/officeDocument/2006/relationships/hyperlink" Target="#Own_Tax_Revenuess"/><Relationship Id="rId23" Type="http://schemas.openxmlformats.org/officeDocument/2006/relationships/image" Target="../media/image1.png"/><Relationship Id="rId28" Type="http://schemas.openxmlformats.org/officeDocument/2006/relationships/image" Target="../media/image5.svg"/><Relationship Id="rId10" Type="http://schemas.openxmlformats.org/officeDocument/2006/relationships/chart" Target="../charts/chart10.xml"/><Relationship Id="rId19" Type="http://schemas.openxmlformats.org/officeDocument/2006/relationships/hyperlink" Target="#Nominal_GSDP_Seriess"/><Relationship Id="rId31" Type="http://schemas.openxmlformats.org/officeDocument/2006/relationships/hyperlink" Target="#'top 10 states'!A1"/><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hyperlink" Target="#Capital_Expenditures"/><Relationship Id="rId22" Type="http://schemas.openxmlformats.org/officeDocument/2006/relationships/hyperlink" Target="#trend_nominal!A1"/><Relationship Id="rId27" Type="http://schemas.openxmlformats.org/officeDocument/2006/relationships/image" Target="../media/image4.png"/><Relationship Id="rId30" Type="http://schemas.openxmlformats.org/officeDocument/2006/relationships/image" Target="../media/image7.svg"/></Relationships>
</file>

<file path=xl/drawings/_rels/drawing2.xml.rels><?xml version="1.0" encoding="UTF-8" standalone="yes"?>
<Relationships xmlns="http://schemas.openxmlformats.org/package/2006/relationships"><Relationship Id="rId8" Type="http://schemas.openxmlformats.org/officeDocument/2006/relationships/hyperlink" Target="#total_Nominal_GSDP_Seriess!A1"/><Relationship Id="rId3" Type="http://schemas.openxmlformats.org/officeDocument/2006/relationships/hyperlink" Target="#total_Capital_Expenditures!A1"/><Relationship Id="rId7" Type="http://schemas.openxmlformats.org/officeDocument/2006/relationships/hyperlink" Target="#total_Own_Tax_Revenuess!A1"/><Relationship Id="rId2" Type="http://schemas.openxmlformats.org/officeDocument/2006/relationships/hyperlink" Target="#total_Social_Sector_Expenditure!A1"/><Relationship Id="rId1" Type="http://schemas.openxmlformats.org/officeDocument/2006/relationships/hyperlink" Target="#total_Gross_Fiscal_Deficitss!A1"/><Relationship Id="rId6" Type="http://schemas.openxmlformats.org/officeDocument/2006/relationships/hyperlink" Target="#total_Revenue_Expendituress!A1"/><Relationship Id="rId5" Type="http://schemas.openxmlformats.org/officeDocument/2006/relationships/hyperlink" Target="#total_Aggregate_Expenditures!A1"/><Relationship Id="rId4" Type="http://schemas.openxmlformats.org/officeDocument/2006/relationships/hyperlink" Target="#total_Revenue_Deficitss!A1"/><Relationship Id="rId9" Type="http://schemas.openxmlformats.org/officeDocument/2006/relationships/hyperlink" Target="#'FINANCIAL ANALYSIS DASHBOARD'!A1"/></Relationships>
</file>

<file path=xl/drawings/_rels/drawing3.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Aggregate_Expenditures"/></Relationships>
</file>

<file path=xl/drawings/_rels/drawing4.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Capital_Expenditures"/></Relationships>
</file>

<file path=xl/drawings/_rels/drawing5.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Nominal_GSDP_Seriess"/></Relationships>
</file>

<file path=xl/drawings/_rels/drawing6.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Own_Tax_Revenuess"/></Relationships>
</file>

<file path=xl/drawings/_rels/drawing7.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Revenue_Deficitss"/></Relationships>
</file>

<file path=xl/drawings/_rels/drawing8.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Revenue_Expendituress"/></Relationships>
</file>

<file path=xl/drawings/_rels/drawing9.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Social_Sector_Expenditures"/></Relationships>
</file>

<file path=xl/drawings/_rels/drawing10.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Gross_Fiscal_Deficitss"/></Relationships>
</file>

<file path=xl/drawings/_rels/drawing11.xml.rels><?xml version="1.0" encoding="UTF-8" standalone="yes"?>
<Relationships xmlns="http://schemas.openxmlformats.org/package/2006/relationships"><Relationship Id="rId3" Type="http://schemas.openxmlformats.org/officeDocument/2006/relationships/hyperlink" Target="#total_Nominal_GSDP_Seriess!A1"/><Relationship Id="rId2" Type="http://schemas.openxmlformats.org/officeDocument/2006/relationships/hyperlink" Target="#Nominal_GSDP_Seriess"/><Relationship Id="rId1" Type="http://schemas.openxmlformats.org/officeDocument/2006/relationships/hyperlink" Target="#'FINANCIAL ANALYSIS DASHBOARD'!A1"/></Relationships>
</file>

<file path=xl/drawings/_rels/drawing12.xml.rels><?xml version="1.0" encoding="UTF-8" standalone="yes"?>
<Relationships xmlns="http://schemas.openxmlformats.org/package/2006/relationships"><Relationship Id="rId3" Type="http://schemas.openxmlformats.org/officeDocument/2006/relationships/hyperlink" Target="#total_Gross_Fiscal_Deficitss!A1"/><Relationship Id="rId2" Type="http://schemas.openxmlformats.org/officeDocument/2006/relationships/hyperlink" Target="#Gross_Fiscal_Deficitss!A1"/><Relationship Id="rId1" Type="http://schemas.openxmlformats.org/officeDocument/2006/relationships/hyperlink" Target="#'FINANCIAL ANALYSIS DASHBOARD'!A1"/></Relationships>
</file>

<file path=xl/drawings/_rels/drawing13.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Aggregate_Expenditures!A1"/><Relationship Id="rId1" Type="http://schemas.openxmlformats.org/officeDocument/2006/relationships/chart" Target="../charts/chart13.xml"/><Relationship Id="rId4" Type="http://schemas.openxmlformats.org/officeDocument/2006/relationships/image" Target="../media/image8.jpeg"/></Relationships>
</file>

<file path=xl/drawings/_rels/drawing14.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Capital_Expenditures!A1"/><Relationship Id="rId1" Type="http://schemas.openxmlformats.org/officeDocument/2006/relationships/chart" Target="../charts/chart14.xml"/><Relationship Id="rId4" Type="http://schemas.openxmlformats.org/officeDocument/2006/relationships/image" Target="../media/image9.jpeg"/></Relationships>
</file>

<file path=xl/drawings/_rels/drawing15.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image" Target="../media/image10.png"/><Relationship Id="rId1" Type="http://schemas.openxmlformats.org/officeDocument/2006/relationships/chart" Target="../charts/chart15.xml"/><Relationship Id="rId4" Type="http://schemas.openxmlformats.org/officeDocument/2006/relationships/hyperlink" Target="#total_Gross_Fiscal_Deficitss"/></Relationships>
</file>

<file path=xl/drawings/_rels/drawing16.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image" Target="../media/image11.jpeg"/><Relationship Id="rId1" Type="http://schemas.openxmlformats.org/officeDocument/2006/relationships/hyperlink" Target="#total_Nominal_GSDP_Seriess!A1"/></Relationships>
</file>

<file path=xl/drawings/_rels/drawing17.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Own_Tax_Revenuess!A1"/><Relationship Id="rId1" Type="http://schemas.openxmlformats.org/officeDocument/2006/relationships/chart" Target="../charts/chart16.xml"/><Relationship Id="rId4" Type="http://schemas.openxmlformats.org/officeDocument/2006/relationships/image" Target="../media/image12.jpg"/></Relationships>
</file>

<file path=xl/drawings/_rels/drawing18.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Revenue_Deficitss!A1"/><Relationship Id="rId1" Type="http://schemas.openxmlformats.org/officeDocument/2006/relationships/chart" Target="../charts/chart17.xml"/><Relationship Id="rId4" Type="http://schemas.openxmlformats.org/officeDocument/2006/relationships/image" Target="../media/image13.png"/></Relationships>
</file>

<file path=xl/drawings/_rels/drawing19.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Revenue_Expendituress!A1"/><Relationship Id="rId1" Type="http://schemas.openxmlformats.org/officeDocument/2006/relationships/chart" Target="../charts/chart18.xml"/><Relationship Id="rId4" Type="http://schemas.openxmlformats.org/officeDocument/2006/relationships/image" Target="../media/image14.jpg"/></Relationships>
</file>

<file path=xl/drawings/_rels/drawing20.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Social_Sector_Expenditure!A1"/><Relationship Id="rId1" Type="http://schemas.openxmlformats.org/officeDocument/2006/relationships/chart" Target="../charts/chart19.xml"/><Relationship Id="rId4" Type="http://schemas.openxmlformats.org/officeDocument/2006/relationships/image" Target="../media/image15.jpeg"/></Relationships>
</file>

<file path=xl/drawings/_rels/drawing2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_rels/drawing24.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image" Target="../media/image20.gif"/></Relationships>
</file>

<file path=xl/drawings/drawing1.xml><?xml version="1.0" encoding="utf-8"?>
<xdr:wsDr xmlns:xdr="http://schemas.openxmlformats.org/drawingml/2006/spreadsheetDrawing" xmlns:a="http://schemas.openxmlformats.org/drawingml/2006/main">
  <xdr:twoCellAnchor>
    <xdr:from>
      <xdr:col>8</xdr:col>
      <xdr:colOff>435200</xdr:colOff>
      <xdr:row>7</xdr:row>
      <xdr:rowOff>60837</xdr:rowOff>
    </xdr:from>
    <xdr:to>
      <xdr:col>15</xdr:col>
      <xdr:colOff>481464</xdr:colOff>
      <xdr:row>19</xdr:row>
      <xdr:rowOff>156088</xdr:rowOff>
    </xdr:to>
    <xdr:graphicFrame macro="">
      <xdr:nvGraphicFramePr>
        <xdr:cNvPr id="25" name="Chart 24">
          <a:extLst>
            <a:ext uri="{FF2B5EF4-FFF2-40B4-BE49-F238E27FC236}">
              <a16:creationId xmlns:a16="http://schemas.microsoft.com/office/drawing/2014/main" id="{EC553208-032A-4B65-8908-FFBA23FB6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422068</xdr:colOff>
      <xdr:row>20</xdr:row>
      <xdr:rowOff>34140</xdr:rowOff>
    </xdr:from>
    <xdr:to>
      <xdr:col>15</xdr:col>
      <xdr:colOff>457200</xdr:colOff>
      <xdr:row>32</xdr:row>
      <xdr:rowOff>141513</xdr:rowOff>
    </xdr:to>
    <xdr:graphicFrame macro="">
      <xdr:nvGraphicFramePr>
        <xdr:cNvPr id="26" name="Chart 25">
          <a:extLst>
            <a:ext uri="{FF2B5EF4-FFF2-40B4-BE49-F238E27FC236}">
              <a16:creationId xmlns:a16="http://schemas.microsoft.com/office/drawing/2014/main" id="{482404EB-5F08-4CD0-9876-305D61890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446313</xdr:colOff>
      <xdr:row>33</xdr:row>
      <xdr:rowOff>35624</xdr:rowOff>
    </xdr:from>
    <xdr:to>
      <xdr:col>15</xdr:col>
      <xdr:colOff>478970</xdr:colOff>
      <xdr:row>45</xdr:row>
      <xdr:rowOff>119743</xdr:rowOff>
    </xdr:to>
    <xdr:graphicFrame macro="">
      <xdr:nvGraphicFramePr>
        <xdr:cNvPr id="27" name="Chart 26">
          <a:extLst>
            <a:ext uri="{FF2B5EF4-FFF2-40B4-BE49-F238E27FC236}">
              <a16:creationId xmlns:a16="http://schemas.microsoft.com/office/drawing/2014/main" id="{6FAA500C-E06F-4BE1-AA82-E135209BA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443593</xdr:colOff>
      <xdr:row>46</xdr:row>
      <xdr:rowOff>13854</xdr:rowOff>
    </xdr:from>
    <xdr:to>
      <xdr:col>15</xdr:col>
      <xdr:colOff>489857</xdr:colOff>
      <xdr:row>58</xdr:row>
      <xdr:rowOff>95250</xdr:rowOff>
    </xdr:to>
    <xdr:graphicFrame macro="">
      <xdr:nvGraphicFramePr>
        <xdr:cNvPr id="28" name="Chart 27">
          <a:extLst>
            <a:ext uri="{FF2B5EF4-FFF2-40B4-BE49-F238E27FC236}">
              <a16:creationId xmlns:a16="http://schemas.microsoft.com/office/drawing/2014/main" id="{1CD795FE-46E4-4FD1-B376-FE7EA982C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543544</xdr:colOff>
      <xdr:row>20</xdr:row>
      <xdr:rowOff>46513</xdr:rowOff>
    </xdr:from>
    <xdr:to>
      <xdr:col>22</xdr:col>
      <xdr:colOff>576943</xdr:colOff>
      <xdr:row>32</xdr:row>
      <xdr:rowOff>119742</xdr:rowOff>
    </xdr:to>
    <xdr:graphicFrame macro="">
      <xdr:nvGraphicFramePr>
        <xdr:cNvPr id="29" name="Chart 28">
          <a:extLst>
            <a:ext uri="{FF2B5EF4-FFF2-40B4-BE49-F238E27FC236}">
              <a16:creationId xmlns:a16="http://schemas.microsoft.com/office/drawing/2014/main" id="{899FA221-4D35-439B-A1EF-499A7E8A7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544286</xdr:colOff>
      <xdr:row>46</xdr:row>
      <xdr:rowOff>17071</xdr:rowOff>
    </xdr:from>
    <xdr:to>
      <xdr:col>22</xdr:col>
      <xdr:colOff>587829</xdr:colOff>
      <xdr:row>58</xdr:row>
      <xdr:rowOff>87086</xdr:rowOff>
    </xdr:to>
    <xdr:graphicFrame macro="">
      <xdr:nvGraphicFramePr>
        <xdr:cNvPr id="30" name="Chart 29">
          <a:extLst>
            <a:ext uri="{FF2B5EF4-FFF2-40B4-BE49-F238E27FC236}">
              <a16:creationId xmlns:a16="http://schemas.microsoft.com/office/drawing/2014/main" id="{FB87D32C-C013-4596-90EB-4C90C29C5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546018</xdr:colOff>
      <xdr:row>33</xdr:row>
      <xdr:rowOff>25978</xdr:rowOff>
    </xdr:from>
    <xdr:to>
      <xdr:col>22</xdr:col>
      <xdr:colOff>587830</xdr:colOff>
      <xdr:row>45</xdr:row>
      <xdr:rowOff>108859</xdr:rowOff>
    </xdr:to>
    <xdr:graphicFrame macro="">
      <xdr:nvGraphicFramePr>
        <xdr:cNvPr id="31" name="Chart 30">
          <a:extLst>
            <a:ext uri="{FF2B5EF4-FFF2-40B4-BE49-F238E27FC236}">
              <a16:creationId xmlns:a16="http://schemas.microsoft.com/office/drawing/2014/main" id="{F51D3EDE-C9C6-4C73-860C-01BD84782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550966</xdr:colOff>
      <xdr:row>7</xdr:row>
      <xdr:rowOff>39089</xdr:rowOff>
    </xdr:from>
    <xdr:to>
      <xdr:col>22</xdr:col>
      <xdr:colOff>587829</xdr:colOff>
      <xdr:row>19</xdr:row>
      <xdr:rowOff>119743</xdr:rowOff>
    </xdr:to>
    <xdr:graphicFrame macro="">
      <xdr:nvGraphicFramePr>
        <xdr:cNvPr id="32" name="Chart 31">
          <a:extLst>
            <a:ext uri="{FF2B5EF4-FFF2-40B4-BE49-F238E27FC236}">
              <a16:creationId xmlns:a16="http://schemas.microsoft.com/office/drawing/2014/main" id="{16E21467-1DF6-44A8-AD08-EBBC5A3FF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211283</xdr:colOff>
      <xdr:row>25</xdr:row>
      <xdr:rowOff>67541</xdr:rowOff>
    </xdr:from>
    <xdr:to>
      <xdr:col>34</xdr:col>
      <xdr:colOff>762000</xdr:colOff>
      <xdr:row>43</xdr:row>
      <xdr:rowOff>174172</xdr:rowOff>
    </xdr:to>
    <xdr:graphicFrame macro="">
      <xdr:nvGraphicFramePr>
        <xdr:cNvPr id="33" name="Chart 32">
          <a:extLst>
            <a:ext uri="{FF2B5EF4-FFF2-40B4-BE49-F238E27FC236}">
              <a16:creationId xmlns:a16="http://schemas.microsoft.com/office/drawing/2014/main" id="{193E19B1-F94E-4575-956F-8D3762DCB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193962</xdr:colOff>
      <xdr:row>7</xdr:row>
      <xdr:rowOff>55418</xdr:rowOff>
    </xdr:from>
    <xdr:to>
      <xdr:col>34</xdr:col>
      <xdr:colOff>734291</xdr:colOff>
      <xdr:row>24</xdr:row>
      <xdr:rowOff>124691</xdr:rowOff>
    </xdr:to>
    <xdr:graphicFrame macro="">
      <xdr:nvGraphicFramePr>
        <xdr:cNvPr id="34" name="Chart 33">
          <a:extLst>
            <a:ext uri="{FF2B5EF4-FFF2-40B4-BE49-F238E27FC236}">
              <a16:creationId xmlns:a16="http://schemas.microsoft.com/office/drawing/2014/main" id="{1AAAB39F-93E6-4E2F-9F9B-53E4FD161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559376</xdr:colOff>
      <xdr:row>11</xdr:row>
      <xdr:rowOff>121227</xdr:rowOff>
    </xdr:from>
    <xdr:to>
      <xdr:col>8</xdr:col>
      <xdr:colOff>370607</xdr:colOff>
      <xdr:row>31</xdr:row>
      <xdr:rowOff>8165</xdr:rowOff>
    </xdr:to>
    <mc:AlternateContent xmlns:mc="http://schemas.openxmlformats.org/markup-compatibility/2006" xmlns:a14="http://schemas.microsoft.com/office/drawing/2010/main">
      <mc:Choice Requires="a14">
        <xdr:graphicFrame macro="">
          <xdr:nvGraphicFramePr>
            <xdr:cNvPr id="35" name="States &amp; UT 1">
              <a:extLst>
                <a:ext uri="{FF2B5EF4-FFF2-40B4-BE49-F238E27FC236}">
                  <a16:creationId xmlns:a16="http://schemas.microsoft.com/office/drawing/2014/main" id="{71BA369D-BB58-483A-9894-8792994713B0}"/>
                </a:ext>
              </a:extLst>
            </xdr:cNvPr>
            <xdr:cNvGraphicFramePr/>
          </xdr:nvGraphicFramePr>
          <xdr:xfrm>
            <a:off x="0" y="0"/>
            <a:ext cx="0" cy="0"/>
          </xdr:xfrm>
          <a:graphic>
            <a:graphicData uri="http://schemas.microsoft.com/office/drawing/2010/slicer">
              <sle:slicer xmlns:sle="http://schemas.microsoft.com/office/drawing/2010/slicer" name="States &amp; UT 1"/>
            </a:graphicData>
          </a:graphic>
        </xdr:graphicFrame>
      </mc:Choice>
      <mc:Fallback xmlns="">
        <xdr:sp macro="" textlink="">
          <xdr:nvSpPr>
            <xdr:cNvPr id="0" name=""/>
            <xdr:cNvSpPr>
              <a:spLocks noTextEdit="1"/>
            </xdr:cNvSpPr>
          </xdr:nvSpPr>
          <xdr:spPr>
            <a:xfrm>
              <a:off x="2366911" y="2105971"/>
              <a:ext cx="2823789" cy="3452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194657</xdr:colOff>
      <xdr:row>44</xdr:row>
      <xdr:rowOff>87284</xdr:rowOff>
    </xdr:from>
    <xdr:to>
      <xdr:col>29</xdr:col>
      <xdr:colOff>42257</xdr:colOff>
      <xdr:row>58</xdr:row>
      <xdr:rowOff>95250</xdr:rowOff>
    </xdr:to>
    <xdr:graphicFrame macro="">
      <xdr:nvGraphicFramePr>
        <xdr:cNvPr id="46" name="Chart 45">
          <a:extLst>
            <a:ext uri="{FF2B5EF4-FFF2-40B4-BE49-F238E27FC236}">
              <a16:creationId xmlns:a16="http://schemas.microsoft.com/office/drawing/2014/main" id="{47F3B620-3A99-41D3-B866-04B36ED2B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112223</xdr:colOff>
      <xdr:row>44</xdr:row>
      <xdr:rowOff>87283</xdr:rowOff>
    </xdr:from>
    <xdr:to>
      <xdr:col>34</xdr:col>
      <xdr:colOff>765117</xdr:colOff>
      <xdr:row>58</xdr:row>
      <xdr:rowOff>76200</xdr:rowOff>
    </xdr:to>
    <xdr:graphicFrame macro="">
      <xdr:nvGraphicFramePr>
        <xdr:cNvPr id="47" name="Chart 46">
          <a:extLst>
            <a:ext uri="{FF2B5EF4-FFF2-40B4-BE49-F238E27FC236}">
              <a16:creationId xmlns:a16="http://schemas.microsoft.com/office/drawing/2014/main" id="{102ACE3C-4A7E-427E-B40A-0E04FB39E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87086</xdr:colOff>
      <xdr:row>7</xdr:row>
      <xdr:rowOff>10886</xdr:rowOff>
    </xdr:from>
    <xdr:to>
      <xdr:col>3</xdr:col>
      <xdr:colOff>359229</xdr:colOff>
      <xdr:row>9</xdr:row>
      <xdr:rowOff>97972</xdr:rowOff>
    </xdr:to>
    <xdr:sp macro="" textlink="">
      <xdr:nvSpPr>
        <xdr:cNvPr id="36" name="Rectangle: Rounded Corners 35">
          <a:hlinkClick xmlns:r="http://schemas.openxmlformats.org/officeDocument/2006/relationships" r:id="rId13"/>
          <a:extLst>
            <a:ext uri="{FF2B5EF4-FFF2-40B4-BE49-F238E27FC236}">
              <a16:creationId xmlns:a16="http://schemas.microsoft.com/office/drawing/2014/main" id="{C50ED5B0-DCDB-AA9D-5A72-F2B32464A476}"/>
            </a:ext>
          </a:extLst>
        </xdr:cNvPr>
        <xdr:cNvSpPr/>
      </xdr:nvSpPr>
      <xdr:spPr>
        <a:xfrm>
          <a:off x="87086" y="1306286"/>
          <a:ext cx="2100943" cy="4572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AGGREGATE EXPENDITURE</a:t>
          </a:r>
        </a:p>
      </xdr:txBody>
    </xdr:sp>
    <xdr:clientData/>
  </xdr:twoCellAnchor>
  <xdr:twoCellAnchor>
    <xdr:from>
      <xdr:col>0</xdr:col>
      <xdr:colOff>97971</xdr:colOff>
      <xdr:row>10</xdr:row>
      <xdr:rowOff>10887</xdr:rowOff>
    </xdr:from>
    <xdr:to>
      <xdr:col>3</xdr:col>
      <xdr:colOff>370114</xdr:colOff>
      <xdr:row>12</xdr:row>
      <xdr:rowOff>97972</xdr:rowOff>
    </xdr:to>
    <xdr:sp macro="" textlink="">
      <xdr:nvSpPr>
        <xdr:cNvPr id="37" name="Rectangle: Rounded Corners 36">
          <a:hlinkClick xmlns:r="http://schemas.openxmlformats.org/officeDocument/2006/relationships" r:id="rId14"/>
          <a:extLst>
            <a:ext uri="{FF2B5EF4-FFF2-40B4-BE49-F238E27FC236}">
              <a16:creationId xmlns:a16="http://schemas.microsoft.com/office/drawing/2014/main" id="{33D7EEF9-63BB-4045-A279-63A2963CADE6}"/>
            </a:ext>
          </a:extLst>
        </xdr:cNvPr>
        <xdr:cNvSpPr/>
      </xdr:nvSpPr>
      <xdr:spPr>
        <a:xfrm>
          <a:off x="97971" y="1861458"/>
          <a:ext cx="2100943" cy="4572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CAPITAL EXPENDITURE</a:t>
          </a:r>
        </a:p>
      </xdr:txBody>
    </xdr:sp>
    <xdr:clientData/>
  </xdr:twoCellAnchor>
  <xdr:twoCellAnchor>
    <xdr:from>
      <xdr:col>0</xdr:col>
      <xdr:colOff>108857</xdr:colOff>
      <xdr:row>19</xdr:row>
      <xdr:rowOff>44824</xdr:rowOff>
    </xdr:from>
    <xdr:to>
      <xdr:col>3</xdr:col>
      <xdr:colOff>381000</xdr:colOff>
      <xdr:row>21</xdr:row>
      <xdr:rowOff>131910</xdr:rowOff>
    </xdr:to>
    <xdr:sp macro="" textlink="">
      <xdr:nvSpPr>
        <xdr:cNvPr id="38" name="Rectangle: Rounded Corners 37">
          <a:hlinkClick xmlns:r="http://schemas.openxmlformats.org/officeDocument/2006/relationships" r:id="rId15"/>
          <a:extLst>
            <a:ext uri="{FF2B5EF4-FFF2-40B4-BE49-F238E27FC236}">
              <a16:creationId xmlns:a16="http://schemas.microsoft.com/office/drawing/2014/main" id="{24A00558-62C1-4528-A68F-F454491B2367}"/>
            </a:ext>
          </a:extLst>
        </xdr:cNvPr>
        <xdr:cNvSpPr/>
      </xdr:nvSpPr>
      <xdr:spPr>
        <a:xfrm>
          <a:off x="108857" y="3451412"/>
          <a:ext cx="2100943" cy="445674"/>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OWN TAX</a:t>
          </a:r>
          <a:r>
            <a:rPr lang="en-IN" sz="1100" baseline="0">
              <a:latin typeface="Bahnschrift SemiBold SemiConden" panose="020B0502040204020203" pitchFamily="34" charset="0"/>
            </a:rPr>
            <a:t> REVENUE</a:t>
          </a:r>
          <a:endParaRPr lang="en-IN" sz="1100">
            <a:latin typeface="Bahnschrift SemiBold SemiConden" panose="020B0502040204020203" pitchFamily="34" charset="0"/>
          </a:endParaRPr>
        </a:p>
      </xdr:txBody>
    </xdr:sp>
    <xdr:clientData/>
  </xdr:twoCellAnchor>
  <xdr:twoCellAnchor>
    <xdr:from>
      <xdr:col>0</xdr:col>
      <xdr:colOff>119743</xdr:colOff>
      <xdr:row>13</xdr:row>
      <xdr:rowOff>32657</xdr:rowOff>
    </xdr:from>
    <xdr:to>
      <xdr:col>3</xdr:col>
      <xdr:colOff>391886</xdr:colOff>
      <xdr:row>15</xdr:row>
      <xdr:rowOff>119743</xdr:rowOff>
    </xdr:to>
    <xdr:sp macro="" textlink="">
      <xdr:nvSpPr>
        <xdr:cNvPr id="39" name="Rectangle: Rounded Corners 38">
          <a:hlinkClick xmlns:r="http://schemas.openxmlformats.org/officeDocument/2006/relationships" r:id="rId16"/>
          <a:extLst>
            <a:ext uri="{FF2B5EF4-FFF2-40B4-BE49-F238E27FC236}">
              <a16:creationId xmlns:a16="http://schemas.microsoft.com/office/drawing/2014/main" id="{19A88B1C-C3EE-43A7-98C2-EA5C5E93F25C}"/>
            </a:ext>
          </a:extLst>
        </xdr:cNvPr>
        <xdr:cNvSpPr/>
      </xdr:nvSpPr>
      <xdr:spPr>
        <a:xfrm>
          <a:off x="119743" y="2438400"/>
          <a:ext cx="2100943" cy="4572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GROSS FISCALDEFICITS</a:t>
          </a:r>
        </a:p>
      </xdr:txBody>
    </xdr:sp>
    <xdr:clientData/>
  </xdr:twoCellAnchor>
  <xdr:twoCellAnchor>
    <xdr:from>
      <xdr:col>0</xdr:col>
      <xdr:colOff>128707</xdr:colOff>
      <xdr:row>25</xdr:row>
      <xdr:rowOff>32018</xdr:rowOff>
    </xdr:from>
    <xdr:to>
      <xdr:col>3</xdr:col>
      <xdr:colOff>400850</xdr:colOff>
      <xdr:row>27</xdr:row>
      <xdr:rowOff>113341</xdr:rowOff>
    </xdr:to>
    <xdr:sp macro="" textlink="">
      <xdr:nvSpPr>
        <xdr:cNvPr id="40" name="Rectangle: Rounded Corners 39">
          <a:hlinkClick xmlns:r="http://schemas.openxmlformats.org/officeDocument/2006/relationships" r:id="rId17"/>
          <a:extLst>
            <a:ext uri="{FF2B5EF4-FFF2-40B4-BE49-F238E27FC236}">
              <a16:creationId xmlns:a16="http://schemas.microsoft.com/office/drawing/2014/main" id="{D8D14C20-FDA6-44C2-8A93-8A2AE532A67B}"/>
            </a:ext>
          </a:extLst>
        </xdr:cNvPr>
        <xdr:cNvSpPr/>
      </xdr:nvSpPr>
      <xdr:spPr>
        <a:xfrm>
          <a:off x="128707" y="4514371"/>
          <a:ext cx="2100943" cy="439911"/>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REVENUE DEFICITS</a:t>
          </a:r>
        </a:p>
      </xdr:txBody>
    </xdr:sp>
    <xdr:clientData/>
  </xdr:twoCellAnchor>
  <xdr:twoCellAnchor>
    <xdr:from>
      <xdr:col>8</xdr:col>
      <xdr:colOff>429491</xdr:colOff>
      <xdr:row>7</xdr:row>
      <xdr:rowOff>55417</xdr:rowOff>
    </xdr:from>
    <xdr:to>
      <xdr:col>15</xdr:col>
      <xdr:colOff>472441</xdr:colOff>
      <xdr:row>19</xdr:row>
      <xdr:rowOff>144780</xdr:rowOff>
    </xdr:to>
    <xdr:sp macro="" textlink="">
      <xdr:nvSpPr>
        <xdr:cNvPr id="44" name="Rectangle 43">
          <a:extLst>
            <a:ext uri="{FF2B5EF4-FFF2-40B4-BE49-F238E27FC236}">
              <a16:creationId xmlns:a16="http://schemas.microsoft.com/office/drawing/2014/main" id="{247DCEB8-20F2-CF23-E305-232C20A12FFE}"/>
            </a:ext>
          </a:extLst>
        </xdr:cNvPr>
        <xdr:cNvSpPr/>
      </xdr:nvSpPr>
      <xdr:spPr>
        <a:xfrm>
          <a:off x="5306291" y="1335577"/>
          <a:ext cx="4310150" cy="2283923"/>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0</xdr:col>
      <xdr:colOff>122945</xdr:colOff>
      <xdr:row>22</xdr:row>
      <xdr:rowOff>37780</xdr:rowOff>
    </xdr:from>
    <xdr:to>
      <xdr:col>3</xdr:col>
      <xdr:colOff>395088</xdr:colOff>
      <xdr:row>24</xdr:row>
      <xdr:rowOff>124866</xdr:rowOff>
    </xdr:to>
    <xdr:sp macro="" textlink="">
      <xdr:nvSpPr>
        <xdr:cNvPr id="41" name="Rectangle: Rounded Corners 40">
          <a:hlinkClick xmlns:r="http://schemas.openxmlformats.org/officeDocument/2006/relationships" r:id="rId18"/>
          <a:extLst>
            <a:ext uri="{FF2B5EF4-FFF2-40B4-BE49-F238E27FC236}">
              <a16:creationId xmlns:a16="http://schemas.microsoft.com/office/drawing/2014/main" id="{9B439375-6245-4370-B6D0-7C71C8F1BB2E}"/>
            </a:ext>
          </a:extLst>
        </xdr:cNvPr>
        <xdr:cNvSpPr/>
      </xdr:nvSpPr>
      <xdr:spPr>
        <a:xfrm>
          <a:off x="122945" y="3982251"/>
          <a:ext cx="2100943" cy="445674"/>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REVENUE EXPENDITURE</a:t>
          </a:r>
        </a:p>
      </xdr:txBody>
    </xdr:sp>
    <xdr:clientData/>
  </xdr:twoCellAnchor>
  <xdr:twoCellAnchor>
    <xdr:from>
      <xdr:col>0</xdr:col>
      <xdr:colOff>117821</xdr:colOff>
      <xdr:row>16</xdr:row>
      <xdr:rowOff>55712</xdr:rowOff>
    </xdr:from>
    <xdr:to>
      <xdr:col>3</xdr:col>
      <xdr:colOff>389964</xdr:colOff>
      <xdr:row>18</xdr:row>
      <xdr:rowOff>142797</xdr:rowOff>
    </xdr:to>
    <xdr:sp macro="" textlink="">
      <xdr:nvSpPr>
        <xdr:cNvPr id="42" name="Rectangle: Rounded Corners 41">
          <a:hlinkClick xmlns:r="http://schemas.openxmlformats.org/officeDocument/2006/relationships" r:id="rId19"/>
          <a:extLst>
            <a:ext uri="{FF2B5EF4-FFF2-40B4-BE49-F238E27FC236}">
              <a16:creationId xmlns:a16="http://schemas.microsoft.com/office/drawing/2014/main" id="{104E1731-F4CB-4805-A0B9-F18E9F1EB59D}"/>
            </a:ext>
          </a:extLst>
        </xdr:cNvPr>
        <xdr:cNvSpPr/>
      </xdr:nvSpPr>
      <xdr:spPr>
        <a:xfrm>
          <a:off x="117821" y="2924418"/>
          <a:ext cx="2100943" cy="445673"/>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NOMINAL GSDP SERIES</a:t>
          </a:r>
        </a:p>
      </xdr:txBody>
    </xdr:sp>
    <xdr:clientData/>
  </xdr:twoCellAnchor>
  <xdr:twoCellAnchor>
    <xdr:from>
      <xdr:col>0</xdr:col>
      <xdr:colOff>124225</xdr:colOff>
      <xdr:row>28</xdr:row>
      <xdr:rowOff>22413</xdr:rowOff>
    </xdr:from>
    <xdr:to>
      <xdr:col>3</xdr:col>
      <xdr:colOff>430306</xdr:colOff>
      <xdr:row>30</xdr:row>
      <xdr:rowOff>143435</xdr:rowOff>
    </xdr:to>
    <xdr:sp macro="" textlink="">
      <xdr:nvSpPr>
        <xdr:cNvPr id="43" name="Rectangle: Rounded Corners 42">
          <a:hlinkClick xmlns:r="http://schemas.openxmlformats.org/officeDocument/2006/relationships" r:id="rId20"/>
          <a:extLst>
            <a:ext uri="{FF2B5EF4-FFF2-40B4-BE49-F238E27FC236}">
              <a16:creationId xmlns:a16="http://schemas.microsoft.com/office/drawing/2014/main" id="{1A6689FA-F4A6-499B-A6DD-EC0AB9364ECB}"/>
            </a:ext>
          </a:extLst>
        </xdr:cNvPr>
        <xdr:cNvSpPr/>
      </xdr:nvSpPr>
      <xdr:spPr>
        <a:xfrm>
          <a:off x="124225" y="5042648"/>
          <a:ext cx="2134881" cy="479611"/>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SOCIAL</a:t>
          </a:r>
          <a:r>
            <a:rPr lang="en-IN" sz="1100" baseline="0">
              <a:latin typeface="Bahnschrift SemiBold SemiConden" panose="020B0502040204020203" pitchFamily="34" charset="0"/>
            </a:rPr>
            <a:t> SECTOR EXPENDITURE</a:t>
          </a:r>
          <a:r>
            <a:rPr lang="en-IN" sz="1100">
              <a:latin typeface="Bahnschrift SemiBold SemiConden" panose="020B0502040204020203" pitchFamily="34" charset="0"/>
            </a:rPr>
            <a:t> </a:t>
          </a:r>
        </a:p>
      </xdr:txBody>
    </xdr:sp>
    <xdr:clientData/>
  </xdr:twoCellAnchor>
  <xdr:twoCellAnchor>
    <xdr:from>
      <xdr:col>8</xdr:col>
      <xdr:colOff>424543</xdr:colOff>
      <xdr:row>20</xdr:row>
      <xdr:rowOff>32657</xdr:rowOff>
    </xdr:from>
    <xdr:to>
      <xdr:col>15</xdr:col>
      <xdr:colOff>467493</xdr:colOff>
      <xdr:row>32</xdr:row>
      <xdr:rowOff>122020</xdr:rowOff>
    </xdr:to>
    <xdr:sp macro="" textlink="">
      <xdr:nvSpPr>
        <xdr:cNvPr id="45" name="Rectangle 44">
          <a:extLst>
            <a:ext uri="{FF2B5EF4-FFF2-40B4-BE49-F238E27FC236}">
              <a16:creationId xmlns:a16="http://schemas.microsoft.com/office/drawing/2014/main" id="{A7043351-84B4-40D4-83A6-780C38F1597B}"/>
            </a:ext>
          </a:extLst>
        </xdr:cNvPr>
        <xdr:cNvSpPr/>
      </xdr:nvSpPr>
      <xdr:spPr>
        <a:xfrm>
          <a:off x="5301343" y="3733800"/>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8</xdr:col>
      <xdr:colOff>435429</xdr:colOff>
      <xdr:row>33</xdr:row>
      <xdr:rowOff>21772</xdr:rowOff>
    </xdr:from>
    <xdr:to>
      <xdr:col>15</xdr:col>
      <xdr:colOff>478379</xdr:colOff>
      <xdr:row>45</xdr:row>
      <xdr:rowOff>111136</xdr:rowOff>
    </xdr:to>
    <xdr:sp macro="" textlink="">
      <xdr:nvSpPr>
        <xdr:cNvPr id="53" name="Rectangle 52">
          <a:extLst>
            <a:ext uri="{FF2B5EF4-FFF2-40B4-BE49-F238E27FC236}">
              <a16:creationId xmlns:a16="http://schemas.microsoft.com/office/drawing/2014/main" id="{A966E3AB-76D1-46E4-9D7C-CF2B566375E9}"/>
            </a:ext>
          </a:extLst>
        </xdr:cNvPr>
        <xdr:cNvSpPr/>
      </xdr:nvSpPr>
      <xdr:spPr>
        <a:xfrm>
          <a:off x="5312229" y="6128658"/>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8</xdr:col>
      <xdr:colOff>435428</xdr:colOff>
      <xdr:row>46</xdr:row>
      <xdr:rowOff>0</xdr:rowOff>
    </xdr:from>
    <xdr:to>
      <xdr:col>15</xdr:col>
      <xdr:colOff>478378</xdr:colOff>
      <xdr:row>58</xdr:row>
      <xdr:rowOff>89364</xdr:rowOff>
    </xdr:to>
    <xdr:sp macro="" textlink="">
      <xdr:nvSpPr>
        <xdr:cNvPr id="55" name="Rectangle 54">
          <a:extLst>
            <a:ext uri="{FF2B5EF4-FFF2-40B4-BE49-F238E27FC236}">
              <a16:creationId xmlns:a16="http://schemas.microsoft.com/office/drawing/2014/main" id="{73EC3DA4-286E-4B5B-B54E-E5F4FB13BFBA}"/>
            </a:ext>
          </a:extLst>
        </xdr:cNvPr>
        <xdr:cNvSpPr/>
      </xdr:nvSpPr>
      <xdr:spPr>
        <a:xfrm>
          <a:off x="5312228" y="8512629"/>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544286</xdr:colOff>
      <xdr:row>7</xdr:row>
      <xdr:rowOff>43543</xdr:rowOff>
    </xdr:from>
    <xdr:to>
      <xdr:col>22</xdr:col>
      <xdr:colOff>587236</xdr:colOff>
      <xdr:row>19</xdr:row>
      <xdr:rowOff>132906</xdr:rowOff>
    </xdr:to>
    <xdr:sp macro="" textlink="">
      <xdr:nvSpPr>
        <xdr:cNvPr id="56" name="Rectangle 55">
          <a:extLst>
            <a:ext uri="{FF2B5EF4-FFF2-40B4-BE49-F238E27FC236}">
              <a16:creationId xmlns:a16="http://schemas.microsoft.com/office/drawing/2014/main" id="{72047E60-9FD4-4EB5-A7B6-68E34C5F1FC1}"/>
            </a:ext>
          </a:extLst>
        </xdr:cNvPr>
        <xdr:cNvSpPr/>
      </xdr:nvSpPr>
      <xdr:spPr>
        <a:xfrm>
          <a:off x="9688286" y="1338943"/>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544286</xdr:colOff>
      <xdr:row>20</xdr:row>
      <xdr:rowOff>32657</xdr:rowOff>
    </xdr:from>
    <xdr:to>
      <xdr:col>22</xdr:col>
      <xdr:colOff>587236</xdr:colOff>
      <xdr:row>32</xdr:row>
      <xdr:rowOff>122020</xdr:rowOff>
    </xdr:to>
    <xdr:sp macro="" textlink="">
      <xdr:nvSpPr>
        <xdr:cNvPr id="58" name="Rectangle 57">
          <a:extLst>
            <a:ext uri="{FF2B5EF4-FFF2-40B4-BE49-F238E27FC236}">
              <a16:creationId xmlns:a16="http://schemas.microsoft.com/office/drawing/2014/main" id="{7806D783-7E35-4E25-8B7A-8A1AFEB402DB}"/>
            </a:ext>
          </a:extLst>
        </xdr:cNvPr>
        <xdr:cNvSpPr/>
      </xdr:nvSpPr>
      <xdr:spPr>
        <a:xfrm>
          <a:off x="9688286" y="3733800"/>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544285</xdr:colOff>
      <xdr:row>33</xdr:row>
      <xdr:rowOff>21772</xdr:rowOff>
    </xdr:from>
    <xdr:to>
      <xdr:col>22</xdr:col>
      <xdr:colOff>587235</xdr:colOff>
      <xdr:row>45</xdr:row>
      <xdr:rowOff>111136</xdr:rowOff>
    </xdr:to>
    <xdr:sp macro="" textlink="">
      <xdr:nvSpPr>
        <xdr:cNvPr id="59" name="Rectangle 58">
          <a:extLst>
            <a:ext uri="{FF2B5EF4-FFF2-40B4-BE49-F238E27FC236}">
              <a16:creationId xmlns:a16="http://schemas.microsoft.com/office/drawing/2014/main" id="{A2DD88C2-3A9B-46E0-99B9-1C4E4357C54B}"/>
            </a:ext>
          </a:extLst>
        </xdr:cNvPr>
        <xdr:cNvSpPr/>
      </xdr:nvSpPr>
      <xdr:spPr>
        <a:xfrm>
          <a:off x="9688285" y="6128658"/>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544286</xdr:colOff>
      <xdr:row>46</xdr:row>
      <xdr:rowOff>10885</xdr:rowOff>
    </xdr:from>
    <xdr:to>
      <xdr:col>22</xdr:col>
      <xdr:colOff>587236</xdr:colOff>
      <xdr:row>58</xdr:row>
      <xdr:rowOff>100249</xdr:rowOff>
    </xdr:to>
    <xdr:sp macro="" textlink="">
      <xdr:nvSpPr>
        <xdr:cNvPr id="60" name="Rectangle 59">
          <a:extLst>
            <a:ext uri="{FF2B5EF4-FFF2-40B4-BE49-F238E27FC236}">
              <a16:creationId xmlns:a16="http://schemas.microsoft.com/office/drawing/2014/main" id="{C39A915D-0F87-4AE6-8003-580E74FB3AA5}"/>
            </a:ext>
          </a:extLst>
        </xdr:cNvPr>
        <xdr:cNvSpPr/>
      </xdr:nvSpPr>
      <xdr:spPr>
        <a:xfrm>
          <a:off x="9688286" y="8523514"/>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23</xdr:col>
      <xdr:colOff>190500</xdr:colOff>
      <xdr:row>7</xdr:row>
      <xdr:rowOff>57150</xdr:rowOff>
    </xdr:from>
    <xdr:to>
      <xdr:col>34</xdr:col>
      <xdr:colOff>734292</xdr:colOff>
      <xdr:row>24</xdr:row>
      <xdr:rowOff>138546</xdr:rowOff>
    </xdr:to>
    <xdr:sp macro="" textlink="">
      <xdr:nvSpPr>
        <xdr:cNvPr id="61" name="Rectangle 60">
          <a:extLst>
            <a:ext uri="{FF2B5EF4-FFF2-40B4-BE49-F238E27FC236}">
              <a16:creationId xmlns:a16="http://schemas.microsoft.com/office/drawing/2014/main" id="{2B998D90-E772-4866-A2A9-5D19D382F30D}"/>
            </a:ext>
          </a:extLst>
        </xdr:cNvPr>
        <xdr:cNvSpPr/>
      </xdr:nvSpPr>
      <xdr:spPr>
        <a:xfrm>
          <a:off x="14211300" y="1317914"/>
          <a:ext cx="7249392" cy="3143250"/>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23</xdr:col>
      <xdr:colOff>193963</xdr:colOff>
      <xdr:row>25</xdr:row>
      <xdr:rowOff>69272</xdr:rowOff>
    </xdr:from>
    <xdr:to>
      <xdr:col>34</xdr:col>
      <xdr:colOff>762000</xdr:colOff>
      <xdr:row>44</xdr:row>
      <xdr:rowOff>12121</xdr:rowOff>
    </xdr:to>
    <xdr:sp macro="" textlink="">
      <xdr:nvSpPr>
        <xdr:cNvPr id="68" name="Rectangle 67">
          <a:extLst>
            <a:ext uri="{FF2B5EF4-FFF2-40B4-BE49-F238E27FC236}">
              <a16:creationId xmlns:a16="http://schemas.microsoft.com/office/drawing/2014/main" id="{157E73E5-434E-47EB-A78C-8A2B6DECA43F}"/>
            </a:ext>
          </a:extLst>
        </xdr:cNvPr>
        <xdr:cNvSpPr/>
      </xdr:nvSpPr>
      <xdr:spPr>
        <a:xfrm>
          <a:off x="14214763" y="4571999"/>
          <a:ext cx="7273637" cy="3364922"/>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0</xdr:col>
      <xdr:colOff>98714</xdr:colOff>
      <xdr:row>0</xdr:row>
      <xdr:rowOff>60614</xdr:rowOff>
    </xdr:from>
    <xdr:to>
      <xdr:col>38</xdr:col>
      <xdr:colOff>57150</xdr:colOff>
      <xdr:row>6</xdr:row>
      <xdr:rowOff>116031</xdr:rowOff>
    </xdr:to>
    <xdr:sp macro="" textlink="">
      <xdr:nvSpPr>
        <xdr:cNvPr id="69" name="Rectangle: Rounded Corners 68">
          <a:extLst>
            <a:ext uri="{FF2B5EF4-FFF2-40B4-BE49-F238E27FC236}">
              <a16:creationId xmlns:a16="http://schemas.microsoft.com/office/drawing/2014/main" id="{24335508-D45C-51DD-64C9-E3C26D6A9B00}"/>
            </a:ext>
          </a:extLst>
        </xdr:cNvPr>
        <xdr:cNvSpPr/>
      </xdr:nvSpPr>
      <xdr:spPr>
        <a:xfrm>
          <a:off x="98714" y="60614"/>
          <a:ext cx="26742736" cy="1198417"/>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57150">
            <a:bevelT w="38100" h="38100" prst="relaxedInset"/>
          </a:sp3d>
        </a:bodyPr>
        <a:lstStyle/>
        <a:p>
          <a:pPr algn="ctr"/>
          <a:r>
            <a:rPr lang="en-IN" sz="6000" b="1" cap="none" spc="0">
              <a:ln w="22225">
                <a:solidFill>
                  <a:schemeClr val="accent2"/>
                </a:solidFill>
                <a:prstDash val="solid"/>
              </a:ln>
              <a:solidFill>
                <a:schemeClr val="tx1">
                  <a:lumMod val="95000"/>
                  <a:lumOff val="5000"/>
                </a:schemeClr>
              </a:solidFill>
              <a:effectLst>
                <a:innerShdw blurRad="63500" dist="50800" dir="8100000">
                  <a:prstClr val="black">
                    <a:alpha val="50000"/>
                  </a:prstClr>
                </a:innerShdw>
              </a:effectLst>
              <a:latin typeface="Times New Roman" panose="02020603050405020304" pitchFamily="18" charset="0"/>
              <a:cs typeface="Times New Roman" panose="02020603050405020304" pitchFamily="18" charset="0"/>
            </a:rPr>
            <a:t>FINANCIAL ANALYSIS OF DIFFRENT STATES</a:t>
          </a:r>
        </a:p>
      </xdr:txBody>
    </xdr:sp>
    <xdr:clientData/>
  </xdr:twoCellAnchor>
  <xdr:twoCellAnchor>
    <xdr:from>
      <xdr:col>0</xdr:col>
      <xdr:colOff>122463</xdr:colOff>
      <xdr:row>31</xdr:row>
      <xdr:rowOff>119743</xdr:rowOff>
    </xdr:from>
    <xdr:to>
      <xdr:col>8</xdr:col>
      <xdr:colOff>348342</xdr:colOff>
      <xdr:row>34</xdr:row>
      <xdr:rowOff>97971</xdr:rowOff>
    </xdr:to>
    <xdr:sp macro="" textlink="">
      <xdr:nvSpPr>
        <xdr:cNvPr id="71" name="Rectangle: Rounded Corners 70">
          <a:hlinkClick xmlns:r="http://schemas.openxmlformats.org/officeDocument/2006/relationships" r:id="rId21"/>
          <a:extLst>
            <a:ext uri="{FF2B5EF4-FFF2-40B4-BE49-F238E27FC236}">
              <a16:creationId xmlns:a16="http://schemas.microsoft.com/office/drawing/2014/main" id="{1F98A315-310E-FED3-CEF2-239E964E6302}"/>
            </a:ext>
          </a:extLst>
        </xdr:cNvPr>
        <xdr:cNvSpPr/>
      </xdr:nvSpPr>
      <xdr:spPr>
        <a:xfrm>
          <a:off x="122463" y="5856514"/>
          <a:ext cx="5102679" cy="5334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800">
              <a:latin typeface="Bahnschrift SemiBold SemiConden" panose="020B0502040204020203" pitchFamily="34" charset="0"/>
            </a:rPr>
            <a:t>TREND TABLE FOR</a:t>
          </a:r>
          <a:r>
            <a:rPr lang="en-IN" sz="1800" baseline="0">
              <a:latin typeface="Bahnschrift SemiBold SemiConden" panose="020B0502040204020203" pitchFamily="34" charset="0"/>
            </a:rPr>
            <a:t> </a:t>
          </a:r>
          <a:r>
            <a:rPr lang="en-IN" sz="1800">
              <a:latin typeface="Bahnschrift SemiBold SemiConden" panose="020B0502040204020203" pitchFamily="34" charset="0"/>
            </a:rPr>
            <a:t>GROSS FISCAL DEFICITS </a:t>
          </a:r>
        </a:p>
      </xdr:txBody>
    </xdr:sp>
    <xdr:clientData/>
  </xdr:twoCellAnchor>
  <xdr:twoCellAnchor>
    <xdr:from>
      <xdr:col>0</xdr:col>
      <xdr:colOff>96982</xdr:colOff>
      <xdr:row>35</xdr:row>
      <xdr:rowOff>138546</xdr:rowOff>
    </xdr:from>
    <xdr:to>
      <xdr:col>8</xdr:col>
      <xdr:colOff>332509</xdr:colOff>
      <xdr:row>38</xdr:row>
      <xdr:rowOff>124691</xdr:rowOff>
    </xdr:to>
    <xdr:sp macro="" textlink="">
      <xdr:nvSpPr>
        <xdr:cNvPr id="75" name="Rectangle: Rounded Corners 74">
          <a:hlinkClick xmlns:r="http://schemas.openxmlformats.org/officeDocument/2006/relationships" r:id="rId22"/>
          <a:extLst>
            <a:ext uri="{FF2B5EF4-FFF2-40B4-BE49-F238E27FC236}">
              <a16:creationId xmlns:a16="http://schemas.microsoft.com/office/drawing/2014/main" id="{1B02A1B9-71E7-1A1D-974E-A51868787833}"/>
            </a:ext>
          </a:extLst>
        </xdr:cNvPr>
        <xdr:cNvSpPr/>
      </xdr:nvSpPr>
      <xdr:spPr>
        <a:xfrm>
          <a:off x="96982" y="6442364"/>
          <a:ext cx="5112327" cy="526472"/>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800">
              <a:latin typeface="Bahnschrift SemiBold SemiConden" panose="020B0502040204020203" pitchFamily="34" charset="0"/>
            </a:rPr>
            <a:t>TREND TABLE FOR NOMINAL GSDP SERIES</a:t>
          </a:r>
        </a:p>
      </xdr:txBody>
    </xdr:sp>
    <xdr:clientData/>
  </xdr:twoCellAnchor>
  <xdr:twoCellAnchor>
    <xdr:from>
      <xdr:col>0</xdr:col>
      <xdr:colOff>129540</xdr:colOff>
      <xdr:row>39</xdr:row>
      <xdr:rowOff>83820</xdr:rowOff>
    </xdr:from>
    <xdr:to>
      <xdr:col>8</xdr:col>
      <xdr:colOff>335280</xdr:colOff>
      <xdr:row>41</xdr:row>
      <xdr:rowOff>144780</xdr:rowOff>
    </xdr:to>
    <xdr:sp macro="" textlink="">
      <xdr:nvSpPr>
        <xdr:cNvPr id="76" name="Rectangle 75">
          <a:extLst>
            <a:ext uri="{FF2B5EF4-FFF2-40B4-BE49-F238E27FC236}">
              <a16:creationId xmlns:a16="http://schemas.microsoft.com/office/drawing/2014/main" id="{9FBDAC9C-F4AC-2E98-3537-2F5D3520C7B3}"/>
            </a:ext>
          </a:extLst>
        </xdr:cNvPr>
        <xdr:cNvSpPr/>
      </xdr:nvSpPr>
      <xdr:spPr>
        <a:xfrm>
          <a:off x="129540" y="7216140"/>
          <a:ext cx="5082540" cy="42672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ysClr val="windowText" lastClr="000000"/>
              </a:solidFill>
              <a:latin typeface="Bahnschrift SemiBold SemiConden" panose="020B0502040204020203" pitchFamily="34" charset="0"/>
            </a:rPr>
            <a:t>TABLE LEGEND</a:t>
          </a:r>
        </a:p>
      </xdr:txBody>
    </xdr:sp>
    <xdr:clientData/>
  </xdr:twoCellAnchor>
  <xdr:twoCellAnchor>
    <xdr:from>
      <xdr:col>0</xdr:col>
      <xdr:colOff>171450</xdr:colOff>
      <xdr:row>42</xdr:row>
      <xdr:rowOff>152400</xdr:rowOff>
    </xdr:from>
    <xdr:to>
      <xdr:col>8</xdr:col>
      <xdr:colOff>285750</xdr:colOff>
      <xdr:row>58</xdr:row>
      <xdr:rowOff>80682</xdr:rowOff>
    </xdr:to>
    <xdr:sp macro="" textlink="">
      <xdr:nvSpPr>
        <xdr:cNvPr id="77" name="Rectangle 76">
          <a:extLst>
            <a:ext uri="{FF2B5EF4-FFF2-40B4-BE49-F238E27FC236}">
              <a16:creationId xmlns:a16="http://schemas.microsoft.com/office/drawing/2014/main" id="{C495A7A0-BDC8-18E4-CB4A-95B0BA3F8132}"/>
            </a:ext>
          </a:extLst>
        </xdr:cNvPr>
        <xdr:cNvSpPr/>
      </xdr:nvSpPr>
      <xdr:spPr>
        <a:xfrm>
          <a:off x="171450" y="7682753"/>
          <a:ext cx="4991100" cy="2796988"/>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206188</xdr:colOff>
      <xdr:row>43</xdr:row>
      <xdr:rowOff>8965</xdr:rowOff>
    </xdr:from>
    <xdr:to>
      <xdr:col>8</xdr:col>
      <xdr:colOff>259976</xdr:colOff>
      <xdr:row>58</xdr:row>
      <xdr:rowOff>53903</xdr:rowOff>
    </xdr:to>
    <xdr:pic>
      <xdr:nvPicPr>
        <xdr:cNvPr id="81" name="Picture 80">
          <a:extLst>
            <a:ext uri="{FF2B5EF4-FFF2-40B4-BE49-F238E27FC236}">
              <a16:creationId xmlns:a16="http://schemas.microsoft.com/office/drawing/2014/main" id="{1F8D4B94-75C9-D0F0-34D2-D22F27FCC70E}"/>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20300" t="40600" r="70357" b="33769"/>
        <a:stretch/>
      </xdr:blipFill>
      <xdr:spPr>
        <a:xfrm>
          <a:off x="206188" y="7718612"/>
          <a:ext cx="4930588" cy="2734350"/>
        </a:xfrm>
        <a:prstGeom prst="rect">
          <a:avLst/>
        </a:prstGeom>
      </xdr:spPr>
    </xdr:pic>
    <xdr:clientData/>
  </xdr:twoCellAnchor>
  <xdr:twoCellAnchor>
    <xdr:from>
      <xdr:col>23</xdr:col>
      <xdr:colOff>180109</xdr:colOff>
      <xdr:row>44</xdr:row>
      <xdr:rowOff>83127</xdr:rowOff>
    </xdr:from>
    <xdr:to>
      <xdr:col>29</xdr:col>
      <xdr:colOff>27709</xdr:colOff>
      <xdr:row>58</xdr:row>
      <xdr:rowOff>96982</xdr:rowOff>
    </xdr:to>
    <xdr:sp macro="" textlink="">
      <xdr:nvSpPr>
        <xdr:cNvPr id="82" name="Rectangle 81">
          <a:extLst>
            <a:ext uri="{FF2B5EF4-FFF2-40B4-BE49-F238E27FC236}">
              <a16:creationId xmlns:a16="http://schemas.microsoft.com/office/drawing/2014/main" id="{61AEEC37-ADDA-C33E-D0E6-47FE0777AFF2}"/>
            </a:ext>
          </a:extLst>
        </xdr:cNvPr>
        <xdr:cNvSpPr/>
      </xdr:nvSpPr>
      <xdr:spPr>
        <a:xfrm>
          <a:off x="14200909" y="8007927"/>
          <a:ext cx="3505200" cy="2535382"/>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29</xdr:col>
      <xdr:colOff>96980</xdr:colOff>
      <xdr:row>44</xdr:row>
      <xdr:rowOff>69272</xdr:rowOff>
    </xdr:from>
    <xdr:to>
      <xdr:col>34</xdr:col>
      <xdr:colOff>761999</xdr:colOff>
      <xdr:row>58</xdr:row>
      <xdr:rowOff>55418</xdr:rowOff>
    </xdr:to>
    <xdr:sp macro="" textlink="">
      <xdr:nvSpPr>
        <xdr:cNvPr id="83" name="Rectangle 82">
          <a:extLst>
            <a:ext uri="{FF2B5EF4-FFF2-40B4-BE49-F238E27FC236}">
              <a16:creationId xmlns:a16="http://schemas.microsoft.com/office/drawing/2014/main" id="{F6501201-E227-47BD-8009-5F96DCB041AC}"/>
            </a:ext>
          </a:extLst>
        </xdr:cNvPr>
        <xdr:cNvSpPr/>
      </xdr:nvSpPr>
      <xdr:spPr>
        <a:xfrm>
          <a:off x="17775380" y="7994072"/>
          <a:ext cx="3713019" cy="2507673"/>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35</xdr:col>
      <xdr:colOff>21773</xdr:colOff>
      <xdr:row>7</xdr:row>
      <xdr:rowOff>65314</xdr:rowOff>
    </xdr:from>
    <xdr:to>
      <xdr:col>37</xdr:col>
      <xdr:colOff>1719944</xdr:colOff>
      <xdr:row>9</xdr:row>
      <xdr:rowOff>130630</xdr:rowOff>
    </xdr:to>
    <xdr:sp macro="" textlink="">
      <xdr:nvSpPr>
        <xdr:cNvPr id="97" name="Rectangle: Diagonal Corners Rounded 96">
          <a:extLst>
            <a:ext uri="{FF2B5EF4-FFF2-40B4-BE49-F238E27FC236}">
              <a16:creationId xmlns:a16="http://schemas.microsoft.com/office/drawing/2014/main" id="{09F1B552-ED4A-4FC0-8189-CE854991FCDC}"/>
            </a:ext>
          </a:extLst>
        </xdr:cNvPr>
        <xdr:cNvSpPr/>
      </xdr:nvSpPr>
      <xdr:spPr>
        <a:xfrm>
          <a:off x="21608144" y="1360714"/>
          <a:ext cx="5181600" cy="43543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TOP 10 STATES ACCORDING TO GROSS FISCAL DIFISITS</a:t>
          </a:r>
        </a:p>
      </xdr:txBody>
    </xdr:sp>
    <xdr:clientData/>
  </xdr:twoCellAnchor>
  <xdr:twoCellAnchor>
    <xdr:from>
      <xdr:col>35</xdr:col>
      <xdr:colOff>108858</xdr:colOff>
      <xdr:row>27</xdr:row>
      <xdr:rowOff>19051</xdr:rowOff>
    </xdr:from>
    <xdr:to>
      <xdr:col>36</xdr:col>
      <xdr:colOff>808265</xdr:colOff>
      <xdr:row>37</xdr:row>
      <xdr:rowOff>0</xdr:rowOff>
    </xdr:to>
    <xdr:sp macro="" textlink="">
      <xdr:nvSpPr>
        <xdr:cNvPr id="98" name="Rectangle: Rounded Corners 97">
          <a:hlinkClick xmlns:r="http://schemas.openxmlformats.org/officeDocument/2006/relationships" r:id="rId22"/>
          <a:extLst>
            <a:ext uri="{FF2B5EF4-FFF2-40B4-BE49-F238E27FC236}">
              <a16:creationId xmlns:a16="http://schemas.microsoft.com/office/drawing/2014/main" id="{BEC57421-9497-A576-5724-13472FD7EFC0}"/>
            </a:ext>
          </a:extLst>
        </xdr:cNvPr>
        <xdr:cNvSpPr/>
      </xdr:nvSpPr>
      <xdr:spPr>
        <a:xfrm>
          <a:off x="21692508" y="5162551"/>
          <a:ext cx="2432957" cy="1885949"/>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 according to </a:t>
          </a: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Downward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(Nominal GSDP Series</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a:t>
          </a:r>
        </a:p>
        <a:p>
          <a:pPr algn="ctr"/>
          <a:endParaRPr lang="en-IN" sz="1100">
            <a:effectLst/>
          </a:endParaRPr>
        </a:p>
        <a:p>
          <a:pPr algn="ctr"/>
          <a:r>
            <a:rPr lang="en-IN" sz="1100" b="1">
              <a:solidFill>
                <a:schemeClr val="lt1"/>
              </a:solidFill>
              <a:effectLst/>
              <a:latin typeface="+mn-lt"/>
              <a:ea typeface="+mn-ea"/>
              <a:cs typeface="+mn-cs"/>
            </a:rPr>
            <a:t> </a:t>
          </a: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T</a:t>
          </a:r>
          <a:r>
            <a:rPr lang="en-IN" sz="1600" b="1" i="0">
              <a:solidFill>
                <a:schemeClr val="lt1"/>
              </a:solidFill>
              <a:effectLst/>
              <a:latin typeface="Bahnschrift SemiBold" panose="020B0502040204020203" pitchFamily="34" charset="0"/>
              <a:ea typeface="+mn-ea"/>
              <a:cs typeface="+mn-cs"/>
            </a:rPr>
            <a:t>elangana</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ct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Jharkhand</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36</xdr:col>
      <xdr:colOff>1020535</xdr:colOff>
      <xdr:row>26</xdr:row>
      <xdr:rowOff>179614</xdr:rowOff>
    </xdr:from>
    <xdr:to>
      <xdr:col>37</xdr:col>
      <xdr:colOff>1719943</xdr:colOff>
      <xdr:row>37</xdr:row>
      <xdr:rowOff>0</xdr:rowOff>
    </xdr:to>
    <xdr:sp macro="" textlink="">
      <xdr:nvSpPr>
        <xdr:cNvPr id="99" name="Rectangle: Rounded Corners 98">
          <a:hlinkClick xmlns:r="http://schemas.openxmlformats.org/officeDocument/2006/relationships" r:id="rId21"/>
          <a:extLst>
            <a:ext uri="{FF2B5EF4-FFF2-40B4-BE49-F238E27FC236}">
              <a16:creationId xmlns:a16="http://schemas.microsoft.com/office/drawing/2014/main" id="{62ACAFDA-1B0A-4E0B-8EAD-A96165F8A3B1}"/>
            </a:ext>
          </a:extLst>
        </xdr:cNvPr>
        <xdr:cNvSpPr/>
      </xdr:nvSpPr>
      <xdr:spPr>
        <a:xfrm>
          <a:off x="24337735" y="5132614"/>
          <a:ext cx="2432958" cy="1915886"/>
        </a:xfrm>
        <a:prstGeom prst="round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states according to Downward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(Gross Fiscal</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 Deficits)</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a:solidFill>
                <a:schemeClr val="lt1"/>
              </a:solidFill>
              <a:effectLst/>
              <a:latin typeface="+mn-lt"/>
              <a:ea typeface="+mn-ea"/>
              <a:cs typeface="+mn-cs"/>
            </a:rPr>
            <a:t> </a:t>
          </a:r>
          <a:endParaRPr lang="en-IN">
            <a:effectLst/>
          </a:endParaRPr>
        </a:p>
        <a:p>
          <a:pPr algn="ct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Chhattisgarh</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Telangana</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35</xdr:col>
      <xdr:colOff>112816</xdr:colOff>
      <xdr:row>37</xdr:row>
      <xdr:rowOff>171450</xdr:rowOff>
    </xdr:from>
    <xdr:to>
      <xdr:col>36</xdr:col>
      <xdr:colOff>812223</xdr:colOff>
      <xdr:row>49</xdr:row>
      <xdr:rowOff>55417</xdr:rowOff>
    </xdr:to>
    <xdr:sp macro="" textlink="">
      <xdr:nvSpPr>
        <xdr:cNvPr id="100" name="Rectangle: Rounded Corners 99">
          <a:hlinkClick xmlns:r="http://schemas.openxmlformats.org/officeDocument/2006/relationships" r:id="rId22"/>
          <a:extLst>
            <a:ext uri="{FF2B5EF4-FFF2-40B4-BE49-F238E27FC236}">
              <a16:creationId xmlns:a16="http://schemas.microsoft.com/office/drawing/2014/main" id="{039E2B44-D3FF-4B14-9CD3-2AA7933EA97C}"/>
            </a:ext>
          </a:extLst>
        </xdr:cNvPr>
        <xdr:cNvSpPr/>
      </xdr:nvSpPr>
      <xdr:spPr>
        <a:xfrm>
          <a:off x="21696466" y="7219950"/>
          <a:ext cx="2432957" cy="2169967"/>
        </a:xfrm>
        <a:prstGeom prst="round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states according to Upward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(Nominal GSDP Series</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r>
            <a:rPr lang="en-IN" sz="1100" b="1">
              <a:solidFill>
                <a:schemeClr val="lt1"/>
              </a:solidFill>
              <a:effectLst/>
              <a:latin typeface="+mn-lt"/>
              <a:ea typeface="+mn-ea"/>
              <a:cs typeface="+mn-cs"/>
            </a:rPr>
            <a:t> </a:t>
          </a:r>
          <a:endParaRPr lang="en-IN">
            <a:effectLst/>
          </a:endParaRPr>
        </a:p>
        <a:p>
          <a:pPr algn="ct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Maharashtra</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ct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Uttarpradesh</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36</xdr:col>
      <xdr:colOff>1030184</xdr:colOff>
      <xdr:row>37</xdr:row>
      <xdr:rowOff>171449</xdr:rowOff>
    </xdr:from>
    <xdr:to>
      <xdr:col>37</xdr:col>
      <xdr:colOff>1729592</xdr:colOff>
      <xdr:row>49</xdr:row>
      <xdr:rowOff>96982</xdr:rowOff>
    </xdr:to>
    <xdr:sp macro="" textlink="">
      <xdr:nvSpPr>
        <xdr:cNvPr id="101" name="Rectangle: Rounded Corners 100">
          <a:hlinkClick xmlns:r="http://schemas.openxmlformats.org/officeDocument/2006/relationships" r:id="rId21"/>
          <a:extLst>
            <a:ext uri="{FF2B5EF4-FFF2-40B4-BE49-F238E27FC236}">
              <a16:creationId xmlns:a16="http://schemas.microsoft.com/office/drawing/2014/main" id="{D91753D8-D76B-42CA-9918-6AD42545D1F7}"/>
            </a:ext>
          </a:extLst>
        </xdr:cNvPr>
        <xdr:cNvSpPr/>
      </xdr:nvSpPr>
      <xdr:spPr>
        <a:xfrm>
          <a:off x="24347384" y="7219949"/>
          <a:ext cx="2432958" cy="2211533"/>
        </a:xfrm>
        <a:prstGeom prst="round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states according to Upward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(Gross Fiscal</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 Deficits)</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a:solidFill>
                <a:schemeClr val="lt1"/>
              </a:solidFill>
              <a:effectLst/>
              <a:latin typeface="Times New Roman" panose="02020603050405020304" pitchFamily="18" charset="0"/>
              <a:ea typeface="+mn-ea"/>
              <a:cs typeface="Times New Roman" panose="02020603050405020304" pitchFamily="18" charset="0"/>
            </a:rPr>
            <a:t> </a:t>
          </a:r>
          <a:endParaRPr lang="en-IN" sz="1100">
            <a:effectLst/>
            <a:latin typeface="Times New Roman" panose="02020603050405020304" pitchFamily="18" charset="0"/>
            <a:cs typeface="Times New Roman" panose="02020603050405020304" pitchFamily="18" charset="0"/>
          </a:endParaRPr>
        </a:p>
        <a:p>
          <a:pPr algn="ct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Uttar Pradesh</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ct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West</a:t>
          </a:r>
          <a:r>
            <a:rPr lang="en-IN" sz="1600" b="1" i="0" baseline="0">
              <a:solidFill>
                <a:schemeClr val="lt1"/>
              </a:solidFill>
              <a:effectLst/>
              <a:latin typeface="Bahnschrift SemiBold" panose="020B0502040204020203" pitchFamily="34" charset="0"/>
              <a:ea typeface="+mn-ea"/>
              <a:cs typeface="+mn-cs"/>
            </a:rPr>
            <a:t> Bengal</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35</xdr:col>
      <xdr:colOff>168975</xdr:colOff>
      <xdr:row>51</xdr:row>
      <xdr:rowOff>39832</xdr:rowOff>
    </xdr:from>
    <xdr:to>
      <xdr:col>38</xdr:col>
      <xdr:colOff>83126</xdr:colOff>
      <xdr:row>56</xdr:row>
      <xdr:rowOff>19050</xdr:rowOff>
    </xdr:to>
    <xdr:sp macro="" textlink="">
      <xdr:nvSpPr>
        <xdr:cNvPr id="102" name="Rectangle: Rounded Corners 101">
          <a:extLst>
            <a:ext uri="{FF2B5EF4-FFF2-40B4-BE49-F238E27FC236}">
              <a16:creationId xmlns:a16="http://schemas.microsoft.com/office/drawing/2014/main" id="{88C91223-006E-DCD0-B9AF-256116B9AA8A}"/>
            </a:ext>
          </a:extLst>
        </xdr:cNvPr>
        <xdr:cNvSpPr/>
      </xdr:nvSpPr>
      <xdr:spPr>
        <a:xfrm>
          <a:off x="21754357" y="9225396"/>
          <a:ext cx="5109605" cy="879763"/>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1800">
              <a:latin typeface="Bahnschrift SemiBold" panose="020B0502040204020203" pitchFamily="34" charset="0"/>
            </a:rPr>
            <a:t>NUMBER OF STATES IN INDIA           </a:t>
          </a:r>
          <a:r>
            <a:rPr lang="en-IN" sz="3600">
              <a:latin typeface="Bahnschrift SemiBold" panose="020B0502040204020203" pitchFamily="34" charset="0"/>
            </a:rPr>
            <a:t>28</a:t>
          </a:r>
          <a:endParaRPr lang="en-IN" sz="1800">
            <a:latin typeface="Bahnschrift SemiBold" panose="020B0502040204020203" pitchFamily="34" charset="0"/>
          </a:endParaRPr>
        </a:p>
      </xdr:txBody>
    </xdr:sp>
    <xdr:clientData/>
  </xdr:twoCellAnchor>
  <xdr:twoCellAnchor>
    <xdr:from>
      <xdr:col>35</xdr:col>
      <xdr:colOff>158583</xdr:colOff>
      <xdr:row>58</xdr:row>
      <xdr:rowOff>41764</xdr:rowOff>
    </xdr:from>
    <xdr:to>
      <xdr:col>38</xdr:col>
      <xdr:colOff>83126</xdr:colOff>
      <xdr:row>63</xdr:row>
      <xdr:rowOff>17113</xdr:rowOff>
    </xdr:to>
    <xdr:sp macro="" textlink="">
      <xdr:nvSpPr>
        <xdr:cNvPr id="103" name="Rectangle: Rounded Corners 102">
          <a:extLst>
            <a:ext uri="{FF2B5EF4-FFF2-40B4-BE49-F238E27FC236}">
              <a16:creationId xmlns:a16="http://schemas.microsoft.com/office/drawing/2014/main" id="{6CAD40CC-DF03-4E6E-BED5-386036A172CE}"/>
            </a:ext>
          </a:extLst>
        </xdr:cNvPr>
        <xdr:cNvSpPr/>
      </xdr:nvSpPr>
      <xdr:spPr>
        <a:xfrm>
          <a:off x="21743965" y="10488091"/>
          <a:ext cx="5119997" cy="8758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l"/>
          <a:r>
            <a:rPr lang="en-IN" sz="1600">
              <a:latin typeface="Bahnschrift SemiBold" panose="020B0502040204020203" pitchFamily="34" charset="0"/>
            </a:rPr>
            <a:t>      UNION TERRITORY            		</a:t>
          </a:r>
          <a:r>
            <a:rPr lang="en-IN" sz="1600" baseline="0">
              <a:latin typeface="Bahnschrift SemiBold" panose="020B0502040204020203" pitchFamily="34" charset="0"/>
            </a:rPr>
            <a:t>           </a:t>
          </a:r>
          <a:r>
            <a:rPr lang="en-IN" sz="4400">
              <a:latin typeface="Bahnschrift SemiBold" panose="020B0502040204020203" pitchFamily="34" charset="0"/>
            </a:rPr>
            <a:t>3</a:t>
          </a:r>
          <a:endParaRPr lang="en-IN" sz="1600">
            <a:latin typeface="Bahnschrift SemiBold" panose="020B0502040204020203" pitchFamily="34" charset="0"/>
          </a:endParaRPr>
        </a:p>
      </xdr:txBody>
    </xdr:sp>
    <xdr:clientData/>
  </xdr:twoCellAnchor>
  <xdr:twoCellAnchor>
    <xdr:from>
      <xdr:col>0</xdr:col>
      <xdr:colOff>249219</xdr:colOff>
      <xdr:row>59</xdr:row>
      <xdr:rowOff>37652</xdr:rowOff>
    </xdr:from>
    <xdr:to>
      <xdr:col>34</xdr:col>
      <xdr:colOff>767379</xdr:colOff>
      <xdr:row>63</xdr:row>
      <xdr:rowOff>7172</xdr:rowOff>
    </xdr:to>
    <xdr:sp macro="" textlink="">
      <xdr:nvSpPr>
        <xdr:cNvPr id="107" name="Rectangle 106">
          <a:extLst>
            <a:ext uri="{FF2B5EF4-FFF2-40B4-BE49-F238E27FC236}">
              <a16:creationId xmlns:a16="http://schemas.microsoft.com/office/drawing/2014/main" id="{84CB2CAB-13E2-5CC8-7556-35D4BB37D43F}"/>
            </a:ext>
          </a:extLst>
        </xdr:cNvPr>
        <xdr:cNvSpPr/>
      </xdr:nvSpPr>
      <xdr:spPr>
        <a:xfrm>
          <a:off x="249219" y="10687723"/>
          <a:ext cx="21244560" cy="686696"/>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IN" sz="1800">
              <a:latin typeface="Bahnschrift SemiBold" panose="020B0502040204020203" pitchFamily="34" charset="0"/>
            </a:rPr>
            <a:t>NOTE : 1) ALL THE VALUES SHOWN IN THE DASHBOARD ARE IN CRORES    2) DATA INCLUDED</a:t>
          </a:r>
          <a:r>
            <a:rPr lang="en-IN" sz="1800" baseline="0">
              <a:latin typeface="Bahnschrift SemiBold" panose="020B0502040204020203" pitchFamily="34" charset="0"/>
            </a:rPr>
            <a:t> IN DASHBOARD IS FOR STATES AND UNION TERRITORIES  3)FOR PIE CHART VALUES ARE IN PERCENTAGES</a:t>
          </a:r>
          <a:endParaRPr lang="en-IN" sz="1800">
            <a:latin typeface="Bahnschrift SemiBold" panose="020B0502040204020203" pitchFamily="34" charset="0"/>
          </a:endParaRPr>
        </a:p>
      </xdr:txBody>
    </xdr:sp>
    <xdr:clientData/>
  </xdr:twoCellAnchor>
  <xdr:twoCellAnchor>
    <xdr:from>
      <xdr:col>3</xdr:col>
      <xdr:colOff>513907</xdr:colOff>
      <xdr:row>7</xdr:row>
      <xdr:rowOff>57150</xdr:rowOff>
    </xdr:from>
    <xdr:to>
      <xdr:col>8</xdr:col>
      <xdr:colOff>285750</xdr:colOff>
      <xdr:row>11</xdr:row>
      <xdr:rowOff>19050</xdr:rowOff>
    </xdr:to>
    <xdr:sp macro="" textlink="">
      <xdr:nvSpPr>
        <xdr:cNvPr id="108" name="Rectangle: Rounded Corners 107">
          <a:hlinkClick xmlns:r="http://schemas.openxmlformats.org/officeDocument/2006/relationships" r:id="rId24"/>
          <a:extLst>
            <a:ext uri="{FF2B5EF4-FFF2-40B4-BE49-F238E27FC236}">
              <a16:creationId xmlns:a16="http://schemas.microsoft.com/office/drawing/2014/main" id="{6C12F0A4-B192-F820-0041-A288940F18C6}"/>
            </a:ext>
          </a:extLst>
        </xdr:cNvPr>
        <xdr:cNvSpPr/>
      </xdr:nvSpPr>
      <xdr:spPr>
        <a:xfrm>
          <a:off x="2321442" y="1297615"/>
          <a:ext cx="2784401" cy="706179"/>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3000">
              <a:latin typeface="Bahnschrift SemiBold" panose="020B0502040204020203" pitchFamily="34" charset="0"/>
            </a:rPr>
            <a:t>MAP</a:t>
          </a:r>
        </a:p>
      </xdr:txBody>
    </xdr:sp>
    <xdr:clientData/>
  </xdr:twoCellAnchor>
  <xdr:twoCellAnchor editAs="oneCell">
    <xdr:from>
      <xdr:col>35</xdr:col>
      <xdr:colOff>917122</xdr:colOff>
      <xdr:row>0</xdr:row>
      <xdr:rowOff>171450</xdr:rowOff>
    </xdr:from>
    <xdr:to>
      <xdr:col>36</xdr:col>
      <xdr:colOff>89808</xdr:colOff>
      <xdr:row>5</xdr:row>
      <xdr:rowOff>155121</xdr:rowOff>
    </xdr:to>
    <xdr:pic>
      <xdr:nvPicPr>
        <xdr:cNvPr id="111" name="Graphic 110" descr="Coins with solid fill">
          <a:extLst>
            <a:ext uri="{FF2B5EF4-FFF2-40B4-BE49-F238E27FC236}">
              <a16:creationId xmlns:a16="http://schemas.microsoft.com/office/drawing/2014/main" id="{E4350A3C-666B-7B66-17A3-B29EFDB2C1B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2500772" y="171450"/>
          <a:ext cx="906236" cy="936171"/>
        </a:xfrm>
        <a:prstGeom prst="rect">
          <a:avLst/>
        </a:prstGeom>
      </xdr:spPr>
    </xdr:pic>
    <xdr:clientData/>
  </xdr:twoCellAnchor>
  <xdr:twoCellAnchor editAs="oneCell">
    <xdr:from>
      <xdr:col>6</xdr:col>
      <xdr:colOff>71500</xdr:colOff>
      <xdr:row>0</xdr:row>
      <xdr:rowOff>183079</xdr:rowOff>
    </xdr:from>
    <xdr:to>
      <xdr:col>7</xdr:col>
      <xdr:colOff>376300</xdr:colOff>
      <xdr:row>5</xdr:row>
      <xdr:rowOff>172193</xdr:rowOff>
    </xdr:to>
    <xdr:pic>
      <xdr:nvPicPr>
        <xdr:cNvPr id="112" name="Graphic 111" descr="Coins with solid fill">
          <a:extLst>
            <a:ext uri="{FF2B5EF4-FFF2-40B4-BE49-F238E27FC236}">
              <a16:creationId xmlns:a16="http://schemas.microsoft.com/office/drawing/2014/main" id="{447C62C9-2A18-4672-BA5D-E9E51CE2448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729100" y="183079"/>
          <a:ext cx="914400" cy="941614"/>
        </a:xfrm>
        <a:prstGeom prst="rect">
          <a:avLst/>
        </a:prstGeom>
      </xdr:spPr>
    </xdr:pic>
    <xdr:clientData/>
  </xdr:twoCellAnchor>
  <xdr:twoCellAnchor editAs="oneCell">
    <xdr:from>
      <xdr:col>4</xdr:col>
      <xdr:colOff>266700</xdr:colOff>
      <xdr:row>0</xdr:row>
      <xdr:rowOff>152400</xdr:rowOff>
    </xdr:from>
    <xdr:to>
      <xdr:col>5</xdr:col>
      <xdr:colOff>590550</xdr:colOff>
      <xdr:row>5</xdr:row>
      <xdr:rowOff>133350</xdr:rowOff>
    </xdr:to>
    <xdr:pic>
      <xdr:nvPicPr>
        <xdr:cNvPr id="114" name="Graphic 113" descr="Bank with solid fill">
          <a:extLst>
            <a:ext uri="{FF2B5EF4-FFF2-40B4-BE49-F238E27FC236}">
              <a16:creationId xmlns:a16="http://schemas.microsoft.com/office/drawing/2014/main" id="{ABEA403F-5ACF-9ADD-BC11-03BCB6AA482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705100" y="152400"/>
          <a:ext cx="933450" cy="933450"/>
        </a:xfrm>
        <a:prstGeom prst="rect">
          <a:avLst/>
        </a:prstGeom>
      </xdr:spPr>
    </xdr:pic>
    <xdr:clientData/>
  </xdr:twoCellAnchor>
  <xdr:twoCellAnchor editAs="oneCell">
    <xdr:from>
      <xdr:col>36</xdr:col>
      <xdr:colOff>213014</xdr:colOff>
      <xdr:row>0</xdr:row>
      <xdr:rowOff>117764</xdr:rowOff>
    </xdr:from>
    <xdr:to>
      <xdr:col>36</xdr:col>
      <xdr:colOff>1146464</xdr:colOff>
      <xdr:row>5</xdr:row>
      <xdr:rowOff>98714</xdr:rowOff>
    </xdr:to>
    <xdr:pic>
      <xdr:nvPicPr>
        <xdr:cNvPr id="115" name="Graphic 114" descr="Bank with solid fill">
          <a:extLst>
            <a:ext uri="{FF2B5EF4-FFF2-40B4-BE49-F238E27FC236}">
              <a16:creationId xmlns:a16="http://schemas.microsoft.com/office/drawing/2014/main" id="{19F9C98A-5545-49E2-8D40-DDFA5778B8E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3530214" y="117764"/>
          <a:ext cx="933450" cy="933450"/>
        </a:xfrm>
        <a:prstGeom prst="rect">
          <a:avLst/>
        </a:prstGeom>
      </xdr:spPr>
    </xdr:pic>
    <xdr:clientData/>
  </xdr:twoCellAnchor>
  <xdr:twoCellAnchor editAs="oneCell">
    <xdr:from>
      <xdr:col>2</xdr:col>
      <xdr:colOff>533400</xdr:colOff>
      <xdr:row>1</xdr:row>
      <xdr:rowOff>38100</xdr:rowOff>
    </xdr:from>
    <xdr:to>
      <xdr:col>4</xdr:col>
      <xdr:colOff>228600</xdr:colOff>
      <xdr:row>6</xdr:row>
      <xdr:rowOff>0</xdr:rowOff>
    </xdr:to>
    <xdr:pic>
      <xdr:nvPicPr>
        <xdr:cNvPr id="119" name="Graphic 118" descr="Bar chart with solid fill">
          <a:extLst>
            <a:ext uri="{FF2B5EF4-FFF2-40B4-BE49-F238E27FC236}">
              <a16:creationId xmlns:a16="http://schemas.microsoft.com/office/drawing/2014/main" id="{36B7487A-2186-198E-DABF-93EC6CB53C6F}"/>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752600" y="228600"/>
          <a:ext cx="914400" cy="914400"/>
        </a:xfrm>
        <a:prstGeom prst="rect">
          <a:avLst/>
        </a:prstGeom>
      </xdr:spPr>
    </xdr:pic>
    <xdr:clientData/>
  </xdr:twoCellAnchor>
  <xdr:twoCellAnchor editAs="oneCell">
    <xdr:from>
      <xdr:col>36</xdr:col>
      <xdr:colOff>1279814</xdr:colOff>
      <xdr:row>0</xdr:row>
      <xdr:rowOff>174914</xdr:rowOff>
    </xdr:from>
    <xdr:to>
      <xdr:col>37</xdr:col>
      <xdr:colOff>462395</xdr:colOff>
      <xdr:row>5</xdr:row>
      <xdr:rowOff>136814</xdr:rowOff>
    </xdr:to>
    <xdr:pic>
      <xdr:nvPicPr>
        <xdr:cNvPr id="120" name="Graphic 119" descr="Bar chart with solid fill">
          <a:extLst>
            <a:ext uri="{FF2B5EF4-FFF2-40B4-BE49-F238E27FC236}">
              <a16:creationId xmlns:a16="http://schemas.microsoft.com/office/drawing/2014/main" id="{7992576D-F89F-4013-86FA-176D905CAEEB}"/>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flipH="1">
          <a:off x="24597014" y="174914"/>
          <a:ext cx="916131" cy="914400"/>
        </a:xfrm>
        <a:prstGeom prst="rect">
          <a:avLst/>
        </a:prstGeom>
      </xdr:spPr>
    </xdr:pic>
    <xdr:clientData/>
  </xdr:twoCellAnchor>
  <xdr:twoCellAnchor>
    <xdr:from>
      <xdr:col>35</xdr:col>
      <xdr:colOff>133350</xdr:colOff>
      <xdr:row>21</xdr:row>
      <xdr:rowOff>114300</xdr:rowOff>
    </xdr:from>
    <xdr:to>
      <xdr:col>37</xdr:col>
      <xdr:colOff>1695450</xdr:colOff>
      <xdr:row>26</xdr:row>
      <xdr:rowOff>76200</xdr:rowOff>
    </xdr:to>
    <xdr:sp macro="" textlink="">
      <xdr:nvSpPr>
        <xdr:cNvPr id="2" name="Rectangle: Rounded Corners 1">
          <a:hlinkClick xmlns:r="http://schemas.openxmlformats.org/officeDocument/2006/relationships" r:id="rId31"/>
          <a:extLst>
            <a:ext uri="{FF2B5EF4-FFF2-40B4-BE49-F238E27FC236}">
              <a16:creationId xmlns:a16="http://schemas.microsoft.com/office/drawing/2014/main" id="{0C511E8C-7F06-12AF-1D86-F41561C0E260}"/>
            </a:ext>
          </a:extLst>
        </xdr:cNvPr>
        <xdr:cNvSpPr/>
      </xdr:nvSpPr>
      <xdr:spPr>
        <a:xfrm>
          <a:off x="21717000" y="4114800"/>
          <a:ext cx="5029200" cy="9144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3000">
              <a:latin typeface="Bahnschrift SemiBold Condensed" panose="020B0502040204020203" pitchFamily="34" charset="0"/>
            </a:rPr>
            <a:t>TOP 10 STATES DATA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3</xdr:col>
      <xdr:colOff>87086</xdr:colOff>
      <xdr:row>4</xdr:row>
      <xdr:rowOff>4354</xdr:rowOff>
    </xdr:to>
    <xdr:sp macro="" textlink="">
      <xdr:nvSpPr>
        <xdr:cNvPr id="2" name="Rectangle: Diagonal Corners Rounded 1">
          <a:hlinkClick xmlns:r="http://schemas.openxmlformats.org/officeDocument/2006/relationships" r:id="rId1"/>
          <a:extLst>
            <a:ext uri="{FF2B5EF4-FFF2-40B4-BE49-F238E27FC236}">
              <a16:creationId xmlns:a16="http://schemas.microsoft.com/office/drawing/2014/main" id="{1C9CFE0F-0688-4BA1-AD56-AFC5F1EF4FDD}"/>
            </a:ext>
          </a:extLst>
        </xdr:cNvPr>
        <xdr:cNvSpPr/>
      </xdr:nvSpPr>
      <xdr:spPr>
        <a:xfrm>
          <a:off x="609600" y="370114"/>
          <a:ext cx="2786743" cy="374469"/>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GROSS FISCAL DEFICITS</a:t>
          </a:r>
        </a:p>
      </xdr:txBody>
    </xdr:sp>
    <xdr:clientData/>
  </xdr:twoCellAnchor>
  <xdr:twoCellAnchor>
    <xdr:from>
      <xdr:col>4</xdr:col>
      <xdr:colOff>54428</xdr:colOff>
      <xdr:row>1</xdr:row>
      <xdr:rowOff>141515</xdr:rowOff>
    </xdr:from>
    <xdr:to>
      <xdr:col>6</xdr:col>
      <xdr:colOff>32657</xdr:colOff>
      <xdr:row>3</xdr:row>
      <xdr:rowOff>145870</xdr:rowOff>
    </xdr:to>
    <xdr:sp macro="" textlink="">
      <xdr:nvSpPr>
        <xdr:cNvPr id="3" name="Rectangle: Diagonal Corners Rounded 2">
          <a:hlinkClick xmlns:r="http://schemas.openxmlformats.org/officeDocument/2006/relationships" r:id="rId2"/>
          <a:extLst>
            <a:ext uri="{FF2B5EF4-FFF2-40B4-BE49-F238E27FC236}">
              <a16:creationId xmlns:a16="http://schemas.microsoft.com/office/drawing/2014/main" id="{697B10CF-4D59-419F-B59B-F341C5FE077E}"/>
            </a:ext>
          </a:extLst>
        </xdr:cNvPr>
        <xdr:cNvSpPr/>
      </xdr:nvSpPr>
      <xdr:spPr>
        <a:xfrm>
          <a:off x="4332514" y="326572"/>
          <a:ext cx="2460172" cy="374469"/>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SOCIAL SECTOR EXPENDITURES</a:t>
          </a:r>
        </a:p>
      </xdr:txBody>
    </xdr:sp>
    <xdr:clientData/>
  </xdr:twoCellAnchor>
  <xdr:twoCellAnchor>
    <xdr:from>
      <xdr:col>1</xdr:col>
      <xdr:colOff>0</xdr:colOff>
      <xdr:row>17</xdr:row>
      <xdr:rowOff>0</xdr:rowOff>
    </xdr:from>
    <xdr:to>
      <xdr:col>3</xdr:col>
      <xdr:colOff>21772</xdr:colOff>
      <xdr:row>19</xdr:row>
      <xdr:rowOff>4355</xdr:rowOff>
    </xdr:to>
    <xdr:sp macro="" textlink="">
      <xdr:nvSpPr>
        <xdr:cNvPr id="4" name="Rectangle: Diagonal Corners Rounded 3">
          <a:hlinkClick xmlns:r="http://schemas.openxmlformats.org/officeDocument/2006/relationships" r:id="rId3"/>
          <a:extLst>
            <a:ext uri="{FF2B5EF4-FFF2-40B4-BE49-F238E27FC236}">
              <a16:creationId xmlns:a16="http://schemas.microsoft.com/office/drawing/2014/main" id="{407B6D98-1266-45A5-AAA1-94F8E1C634A9}"/>
            </a:ext>
          </a:extLst>
        </xdr:cNvPr>
        <xdr:cNvSpPr/>
      </xdr:nvSpPr>
      <xdr:spPr>
        <a:xfrm>
          <a:off x="609600" y="3145971"/>
          <a:ext cx="2721429" cy="37447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CAPITAL EXPENDITURE</a:t>
          </a:r>
        </a:p>
      </xdr:txBody>
    </xdr:sp>
    <xdr:clientData/>
  </xdr:twoCellAnchor>
  <xdr:twoCellAnchor>
    <xdr:from>
      <xdr:col>4</xdr:col>
      <xdr:colOff>43543</xdr:colOff>
      <xdr:row>16</xdr:row>
      <xdr:rowOff>141515</xdr:rowOff>
    </xdr:from>
    <xdr:to>
      <xdr:col>6</xdr:col>
      <xdr:colOff>43542</xdr:colOff>
      <xdr:row>18</xdr:row>
      <xdr:rowOff>145870</xdr:rowOff>
    </xdr:to>
    <xdr:sp macro="" textlink="">
      <xdr:nvSpPr>
        <xdr:cNvPr id="5" name="Rectangle: Diagonal Corners Rounded 4">
          <a:hlinkClick xmlns:r="http://schemas.openxmlformats.org/officeDocument/2006/relationships" r:id="rId4"/>
          <a:extLst>
            <a:ext uri="{FF2B5EF4-FFF2-40B4-BE49-F238E27FC236}">
              <a16:creationId xmlns:a16="http://schemas.microsoft.com/office/drawing/2014/main" id="{4595BB36-A690-49CD-958B-140C3BF8CC83}"/>
            </a:ext>
          </a:extLst>
        </xdr:cNvPr>
        <xdr:cNvSpPr/>
      </xdr:nvSpPr>
      <xdr:spPr>
        <a:xfrm>
          <a:off x="4321629" y="3102429"/>
          <a:ext cx="2481942" cy="37447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REVENUE DEFICITS</a:t>
          </a:r>
        </a:p>
      </xdr:txBody>
    </xdr:sp>
    <xdr:clientData/>
  </xdr:twoCellAnchor>
  <xdr:twoCellAnchor>
    <xdr:from>
      <xdr:col>7</xdr:col>
      <xdr:colOff>10886</xdr:colOff>
      <xdr:row>1</xdr:row>
      <xdr:rowOff>130629</xdr:rowOff>
    </xdr:from>
    <xdr:to>
      <xdr:col>9</xdr:col>
      <xdr:colOff>43542</xdr:colOff>
      <xdr:row>3</xdr:row>
      <xdr:rowOff>142156</xdr:rowOff>
    </xdr:to>
    <xdr:sp macro="" textlink="">
      <xdr:nvSpPr>
        <xdr:cNvPr id="6" name="Rectangle: Diagonal Corners Rounded 5">
          <a:hlinkClick xmlns:r="http://schemas.openxmlformats.org/officeDocument/2006/relationships" r:id="rId5"/>
          <a:extLst>
            <a:ext uri="{FF2B5EF4-FFF2-40B4-BE49-F238E27FC236}">
              <a16:creationId xmlns:a16="http://schemas.microsoft.com/office/drawing/2014/main" id="{1A7A5A48-5EBB-452A-A7F5-8ED02A1359DC}"/>
            </a:ext>
          </a:extLst>
        </xdr:cNvPr>
        <xdr:cNvSpPr/>
      </xdr:nvSpPr>
      <xdr:spPr>
        <a:xfrm>
          <a:off x="7391400" y="315686"/>
          <a:ext cx="2764971" cy="381641"/>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AGGREGATE EXPENDITURE</a:t>
          </a:r>
        </a:p>
      </xdr:txBody>
    </xdr:sp>
    <xdr:clientData/>
  </xdr:twoCellAnchor>
  <xdr:twoCellAnchor>
    <xdr:from>
      <xdr:col>9</xdr:col>
      <xdr:colOff>881742</xdr:colOff>
      <xdr:row>1</xdr:row>
      <xdr:rowOff>119743</xdr:rowOff>
    </xdr:from>
    <xdr:to>
      <xdr:col>12</xdr:col>
      <xdr:colOff>130629</xdr:colOff>
      <xdr:row>3</xdr:row>
      <xdr:rowOff>153041</xdr:rowOff>
    </xdr:to>
    <xdr:sp macro="" textlink="">
      <xdr:nvSpPr>
        <xdr:cNvPr id="7" name="Rectangle: Diagonal Corners Rounded 6">
          <a:hlinkClick xmlns:r="http://schemas.openxmlformats.org/officeDocument/2006/relationships" r:id="rId6"/>
          <a:extLst>
            <a:ext uri="{FF2B5EF4-FFF2-40B4-BE49-F238E27FC236}">
              <a16:creationId xmlns:a16="http://schemas.microsoft.com/office/drawing/2014/main" id="{A28CC459-D3A0-4EF3-9F0C-C8458B1E9A60}"/>
            </a:ext>
          </a:extLst>
        </xdr:cNvPr>
        <xdr:cNvSpPr/>
      </xdr:nvSpPr>
      <xdr:spPr>
        <a:xfrm>
          <a:off x="10874828" y="304800"/>
          <a:ext cx="2427515" cy="403412"/>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REVENUE EXPENDITURES</a:t>
          </a:r>
        </a:p>
      </xdr:txBody>
    </xdr:sp>
    <xdr:clientData/>
  </xdr:twoCellAnchor>
  <xdr:twoCellAnchor>
    <xdr:from>
      <xdr:col>7</xdr:col>
      <xdr:colOff>65314</xdr:colOff>
      <xdr:row>16</xdr:row>
      <xdr:rowOff>108857</xdr:rowOff>
    </xdr:from>
    <xdr:to>
      <xdr:col>9</xdr:col>
      <xdr:colOff>65313</xdr:colOff>
      <xdr:row>18</xdr:row>
      <xdr:rowOff>142154</xdr:rowOff>
    </xdr:to>
    <xdr:sp macro="" textlink="">
      <xdr:nvSpPr>
        <xdr:cNvPr id="8" name="Rectangle: Diagonal Corners Rounded 7">
          <a:hlinkClick xmlns:r="http://schemas.openxmlformats.org/officeDocument/2006/relationships" r:id="rId7"/>
          <a:extLst>
            <a:ext uri="{FF2B5EF4-FFF2-40B4-BE49-F238E27FC236}">
              <a16:creationId xmlns:a16="http://schemas.microsoft.com/office/drawing/2014/main" id="{DFE4A9C1-A2B7-4672-ADB5-D297D0A50C57}"/>
            </a:ext>
          </a:extLst>
        </xdr:cNvPr>
        <xdr:cNvSpPr/>
      </xdr:nvSpPr>
      <xdr:spPr>
        <a:xfrm>
          <a:off x="7445828" y="3069771"/>
          <a:ext cx="2612571" cy="403412"/>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OWN TAX REVENUE</a:t>
          </a:r>
        </a:p>
      </xdr:txBody>
    </xdr:sp>
    <xdr:clientData/>
  </xdr:twoCellAnchor>
  <xdr:twoCellAnchor>
    <xdr:from>
      <xdr:col>10</xdr:col>
      <xdr:colOff>54428</xdr:colOff>
      <xdr:row>16</xdr:row>
      <xdr:rowOff>76200</xdr:rowOff>
    </xdr:from>
    <xdr:to>
      <xdr:col>12</xdr:col>
      <xdr:colOff>36178</xdr:colOff>
      <xdr:row>18</xdr:row>
      <xdr:rowOff>109497</xdr:rowOff>
    </xdr:to>
    <xdr:sp macro="" textlink="">
      <xdr:nvSpPr>
        <xdr:cNvPr id="9" name="Rectangle: Diagonal Corners Rounded 8">
          <a:hlinkClick xmlns:r="http://schemas.openxmlformats.org/officeDocument/2006/relationships" r:id="rId8"/>
          <a:extLst>
            <a:ext uri="{FF2B5EF4-FFF2-40B4-BE49-F238E27FC236}">
              <a16:creationId xmlns:a16="http://schemas.microsoft.com/office/drawing/2014/main" id="{8CAA297F-FAE5-4E3C-B7DD-F0DFB656F227}"/>
            </a:ext>
          </a:extLst>
        </xdr:cNvPr>
        <xdr:cNvSpPr/>
      </xdr:nvSpPr>
      <xdr:spPr>
        <a:xfrm>
          <a:off x="10961914" y="3037114"/>
          <a:ext cx="2387493" cy="403412"/>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NOMINAL GSDP SERIES</a:t>
          </a:r>
        </a:p>
      </xdr:txBody>
    </xdr:sp>
    <xdr:clientData/>
  </xdr:twoCellAnchor>
  <xdr:twoCellAnchor editAs="oneCell">
    <xdr:from>
      <xdr:col>12</xdr:col>
      <xdr:colOff>692459</xdr:colOff>
      <xdr:row>1</xdr:row>
      <xdr:rowOff>168344</xdr:rowOff>
    </xdr:from>
    <xdr:to>
      <xdr:col>14</xdr:col>
      <xdr:colOff>414553</xdr:colOff>
      <xdr:row>15</xdr:row>
      <xdr:rowOff>125201</xdr:rowOff>
    </xdr:to>
    <mc:AlternateContent xmlns:mc="http://schemas.openxmlformats.org/markup-compatibility/2006" xmlns:a14="http://schemas.microsoft.com/office/drawing/2010/main">
      <mc:Choice Requires="a14">
        <xdr:graphicFrame macro="">
          <xdr:nvGraphicFramePr>
            <xdr:cNvPr id="12" name="RANK 1">
              <a:extLst>
                <a:ext uri="{FF2B5EF4-FFF2-40B4-BE49-F238E27FC236}">
                  <a16:creationId xmlns:a16="http://schemas.microsoft.com/office/drawing/2014/main" id="{3626F7A2-C556-51AD-1AF7-89C5B31C08AC}"/>
                </a:ext>
              </a:extLst>
            </xdr:cNvPr>
            <xdr:cNvGraphicFramePr/>
          </xdr:nvGraphicFramePr>
          <xdr:xfrm>
            <a:off x="0" y="0"/>
            <a:ext cx="0" cy="0"/>
          </xdr:xfrm>
          <a:graphic>
            <a:graphicData uri="http://schemas.microsoft.com/office/drawing/2010/slicer">
              <sle:slicer xmlns:sle="http://schemas.microsoft.com/office/drawing/2010/slicer" name="RANK 1"/>
            </a:graphicData>
          </a:graphic>
        </xdr:graphicFrame>
      </mc:Choice>
      <mc:Fallback xmlns="">
        <xdr:sp macro="" textlink="">
          <xdr:nvSpPr>
            <xdr:cNvPr id="0" name=""/>
            <xdr:cNvSpPr>
              <a:spLocks noTextEdit="1"/>
            </xdr:cNvSpPr>
          </xdr:nvSpPr>
          <xdr:spPr>
            <a:xfrm>
              <a:off x="12307516" y="353401"/>
              <a:ext cx="1833923" cy="2547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609601</xdr:colOff>
      <xdr:row>17</xdr:row>
      <xdr:rowOff>1</xdr:rowOff>
    </xdr:from>
    <xdr:to>
      <xdr:col>14</xdr:col>
      <xdr:colOff>566057</xdr:colOff>
      <xdr:row>19</xdr:row>
      <xdr:rowOff>119743</xdr:rowOff>
    </xdr:to>
    <xdr:sp macro="" textlink="">
      <xdr:nvSpPr>
        <xdr:cNvPr id="13" name="Rectangle: Rounded Corners 12">
          <a:hlinkClick xmlns:r="http://schemas.openxmlformats.org/officeDocument/2006/relationships" r:id="rId9"/>
          <a:extLst>
            <a:ext uri="{FF2B5EF4-FFF2-40B4-BE49-F238E27FC236}">
              <a16:creationId xmlns:a16="http://schemas.microsoft.com/office/drawing/2014/main" id="{68022F68-4421-A633-FDB8-31B1F2C98A84}"/>
            </a:ext>
          </a:extLst>
        </xdr:cNvPr>
        <xdr:cNvSpPr/>
      </xdr:nvSpPr>
      <xdr:spPr>
        <a:xfrm>
          <a:off x="12224658" y="3145972"/>
          <a:ext cx="2068285" cy="489857"/>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800">
              <a:latin typeface="Bahnschrift SemiBold Condensed" panose="020B0502040204020203" pitchFamily="34"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119743</xdr:colOff>
      <xdr:row>0</xdr:row>
      <xdr:rowOff>21771</xdr:rowOff>
    </xdr:from>
    <xdr:to>
      <xdr:col>4</xdr:col>
      <xdr:colOff>0</xdr:colOff>
      <xdr:row>2</xdr:row>
      <xdr:rowOff>108857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A27A602-9351-62FE-12D1-4FB13552E8ED}"/>
            </a:ext>
          </a:extLst>
        </xdr:cNvPr>
        <xdr:cNvSpPr/>
      </xdr:nvSpPr>
      <xdr:spPr>
        <a:xfrm>
          <a:off x="119743" y="21771"/>
          <a:ext cx="4027714" cy="4680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Arial Rounded MT Bold" panose="020F0704030504030204" pitchFamily="34" charset="0"/>
            </a:rPr>
            <a:t>AGGREGATE EXPENDITURES</a:t>
          </a:r>
        </a:p>
      </xdr:txBody>
    </xdr:sp>
    <xdr:clientData/>
  </xdr:twoCellAnchor>
  <xdr:twoCellAnchor>
    <xdr:from>
      <xdr:col>0</xdr:col>
      <xdr:colOff>152400</xdr:colOff>
      <xdr:row>3</xdr:row>
      <xdr:rowOff>65314</xdr:rowOff>
    </xdr:from>
    <xdr:to>
      <xdr:col>1</xdr:col>
      <xdr:colOff>1034143</xdr:colOff>
      <xdr:row>14</xdr:row>
      <xdr:rowOff>10885</xdr:rowOff>
    </xdr:to>
    <xdr:sp macro="" textlink="">
      <xdr:nvSpPr>
        <xdr:cNvPr id="4" name="Rectangle 3">
          <a:extLst>
            <a:ext uri="{FF2B5EF4-FFF2-40B4-BE49-F238E27FC236}">
              <a16:creationId xmlns:a16="http://schemas.microsoft.com/office/drawing/2014/main" id="{A505FE3E-272A-A2ED-5947-0F7824181027}"/>
            </a:ext>
          </a:extLst>
        </xdr:cNvPr>
        <xdr:cNvSpPr/>
      </xdr:nvSpPr>
      <xdr:spPr>
        <a:xfrm>
          <a:off x="152400" y="631371"/>
          <a:ext cx="1491343" cy="19812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195943</xdr:colOff>
      <xdr:row>14</xdr:row>
      <xdr:rowOff>174171</xdr:rowOff>
    </xdr:from>
    <xdr:to>
      <xdr:col>1</xdr:col>
      <xdr:colOff>1001486</xdr:colOff>
      <xdr:row>17</xdr:row>
      <xdr:rowOff>21772</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7AD325D2-88C5-57C9-F643-6CBA0B05493D}"/>
            </a:ext>
          </a:extLst>
        </xdr:cNvPr>
        <xdr:cNvSpPr/>
      </xdr:nvSpPr>
      <xdr:spPr>
        <a:xfrm>
          <a:off x="195943" y="2775857"/>
          <a:ext cx="1415143" cy="402772"/>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Arial Rounded MT Bold" panose="020F0704030504030204" pitchFamily="34" charset="0"/>
            </a:rPr>
            <a:t>DASHBOARD</a:t>
          </a:r>
        </a:p>
      </xdr:txBody>
    </xdr:sp>
    <xdr:clientData/>
  </xdr:twoCellAnchor>
  <xdr:twoCellAnchor editAs="absolute">
    <xdr:from>
      <xdr:col>0</xdr:col>
      <xdr:colOff>175259</xdr:colOff>
      <xdr:row>3</xdr:row>
      <xdr:rowOff>107769</xdr:rowOff>
    </xdr:from>
    <xdr:to>
      <xdr:col>1</xdr:col>
      <xdr:colOff>1012370</xdr:colOff>
      <xdr:row>14</xdr:row>
      <xdr:rowOff>21771</xdr:rowOff>
    </xdr:to>
    <mc:AlternateContent xmlns:mc="http://schemas.openxmlformats.org/markup-compatibility/2006" xmlns:sle15="http://schemas.microsoft.com/office/drawing/2012/slicer">
      <mc:Choice Requires="sle15">
        <xdr:graphicFrame macro="">
          <xdr:nvGraphicFramePr>
            <xdr:cNvPr id="6" name="STATE 3">
              <a:extLst>
                <a:ext uri="{FF2B5EF4-FFF2-40B4-BE49-F238E27FC236}">
                  <a16:creationId xmlns:a16="http://schemas.microsoft.com/office/drawing/2014/main" id="{E7F5DB10-5EF8-AD4C-7FE2-C7D074EFAD2F}"/>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75259" y="673826"/>
              <a:ext cx="1446711" cy="194963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45720</xdr:colOff>
      <xdr:row>0</xdr:row>
      <xdr:rowOff>30480</xdr:rowOff>
    </xdr:from>
    <xdr:to>
      <xdr:col>4</xdr:col>
      <xdr:colOff>15240</xdr:colOff>
      <xdr:row>2</xdr:row>
      <xdr:rowOff>137160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206AE6CA-A2D7-157D-72FE-E2D91B8BE4D0}"/>
            </a:ext>
          </a:extLst>
        </xdr:cNvPr>
        <xdr:cNvSpPr/>
      </xdr:nvSpPr>
      <xdr:spPr>
        <a:xfrm>
          <a:off x="45720" y="30480"/>
          <a:ext cx="3108960" cy="48006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CAPITAL</a:t>
          </a:r>
          <a:r>
            <a:rPr lang="en-IN" sz="1600" baseline="0">
              <a:solidFill>
                <a:sysClr val="windowText" lastClr="000000"/>
              </a:solidFill>
              <a:latin typeface="Arial Rounded MT Bold" panose="020F0704030504030204" pitchFamily="34" charset="0"/>
            </a:rPr>
            <a:t> EXPENDITURE</a:t>
          </a:r>
          <a:endParaRPr lang="en-IN" sz="1600">
            <a:solidFill>
              <a:sysClr val="windowText" lastClr="000000"/>
            </a:solidFill>
            <a:latin typeface="Arial Rounded MT Bold" panose="020F0704030504030204" pitchFamily="34" charset="0"/>
          </a:endParaRPr>
        </a:p>
      </xdr:txBody>
    </xdr:sp>
    <xdr:clientData/>
  </xdr:twoCellAnchor>
  <xdr:twoCellAnchor>
    <xdr:from>
      <xdr:col>0</xdr:col>
      <xdr:colOff>91440</xdr:colOff>
      <xdr:row>3</xdr:row>
      <xdr:rowOff>76200</xdr:rowOff>
    </xdr:from>
    <xdr:to>
      <xdr:col>1</xdr:col>
      <xdr:colOff>1021080</xdr:colOff>
      <xdr:row>13</xdr:row>
      <xdr:rowOff>68580</xdr:rowOff>
    </xdr:to>
    <xdr:sp macro="" textlink="">
      <xdr:nvSpPr>
        <xdr:cNvPr id="3" name="Rectangle 2">
          <a:extLst>
            <a:ext uri="{FF2B5EF4-FFF2-40B4-BE49-F238E27FC236}">
              <a16:creationId xmlns:a16="http://schemas.microsoft.com/office/drawing/2014/main" id="{85F75402-2430-0B77-D736-DE1185C09944}"/>
            </a:ext>
          </a:extLst>
        </xdr:cNvPr>
        <xdr:cNvSpPr/>
      </xdr:nvSpPr>
      <xdr:spPr>
        <a:xfrm>
          <a:off x="91440" y="632460"/>
          <a:ext cx="1348740" cy="182118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14</xdr:row>
      <xdr:rowOff>60960</xdr:rowOff>
    </xdr:from>
    <xdr:to>
      <xdr:col>1</xdr:col>
      <xdr:colOff>990600</xdr:colOff>
      <xdr:row>16</xdr:row>
      <xdr:rowOff>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63294020-E666-45D2-9A17-E6AE34053951}"/>
            </a:ext>
          </a:extLst>
        </xdr:cNvPr>
        <xdr:cNvSpPr/>
      </xdr:nvSpPr>
      <xdr:spPr>
        <a:xfrm>
          <a:off x="137160" y="2628900"/>
          <a:ext cx="1272540" cy="3048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Arial Rounded MT Bold" panose="020F0704030504030204" pitchFamily="34" charset="0"/>
            </a:rPr>
            <a:t>DASHBOARD</a:t>
          </a:r>
        </a:p>
      </xdr:txBody>
    </xdr:sp>
    <xdr:clientData/>
  </xdr:twoCellAnchor>
  <xdr:twoCellAnchor editAs="absolute">
    <xdr:from>
      <xdr:col>0</xdr:col>
      <xdr:colOff>121920</xdr:colOff>
      <xdr:row>3</xdr:row>
      <xdr:rowOff>99061</xdr:rowOff>
    </xdr:from>
    <xdr:to>
      <xdr:col>1</xdr:col>
      <xdr:colOff>1013460</xdr:colOff>
      <xdr:row>13</xdr:row>
      <xdr:rowOff>60960</xdr:rowOff>
    </xdr:to>
    <mc:AlternateContent xmlns:mc="http://schemas.openxmlformats.org/markup-compatibility/2006" xmlns:sle15="http://schemas.microsoft.com/office/drawing/2012/slicer">
      <mc:Choice Requires="sle15">
        <xdr:graphicFrame macro="">
          <xdr:nvGraphicFramePr>
            <xdr:cNvPr id="5" name="STATE 4">
              <a:extLst>
                <a:ext uri="{FF2B5EF4-FFF2-40B4-BE49-F238E27FC236}">
                  <a16:creationId xmlns:a16="http://schemas.microsoft.com/office/drawing/2014/main" id="{151A552B-9CF8-B003-A625-18A026A8A9AC}"/>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121920" y="655321"/>
              <a:ext cx="1310640" cy="179069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0</xdr:row>
      <xdr:rowOff>53340</xdr:rowOff>
    </xdr:from>
    <xdr:to>
      <xdr:col>3</xdr:col>
      <xdr:colOff>1292087</xdr:colOff>
      <xdr:row>3</xdr:row>
      <xdr:rowOff>125896</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6F506FC-AB70-970D-AB49-33A76D8B3760}"/>
            </a:ext>
          </a:extLst>
        </xdr:cNvPr>
        <xdr:cNvSpPr/>
      </xdr:nvSpPr>
      <xdr:spPr>
        <a:xfrm>
          <a:off x="76200" y="53340"/>
          <a:ext cx="4177748" cy="62914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chemeClr val="tx1"/>
              </a:solidFill>
              <a:latin typeface="Arial Rounded MT Bold" panose="020F0704030504030204" pitchFamily="34" charset="0"/>
            </a:rPr>
            <a:t>NOMINAL GSDP SERIES</a:t>
          </a:r>
        </a:p>
      </xdr:txBody>
    </xdr:sp>
    <xdr:clientData/>
  </xdr:twoCellAnchor>
  <xdr:twoCellAnchor>
    <xdr:from>
      <xdr:col>0</xdr:col>
      <xdr:colOff>129540</xdr:colOff>
      <xdr:row>4</xdr:row>
      <xdr:rowOff>68580</xdr:rowOff>
    </xdr:from>
    <xdr:to>
      <xdr:col>1</xdr:col>
      <xdr:colOff>1005840</xdr:colOff>
      <xdr:row>15</xdr:row>
      <xdr:rowOff>38100</xdr:rowOff>
    </xdr:to>
    <xdr:sp macro="" textlink="">
      <xdr:nvSpPr>
        <xdr:cNvPr id="3" name="Rectangle 2">
          <a:extLst>
            <a:ext uri="{FF2B5EF4-FFF2-40B4-BE49-F238E27FC236}">
              <a16:creationId xmlns:a16="http://schemas.microsoft.com/office/drawing/2014/main" id="{54241CDD-8BC1-038A-7CB6-CE4A07C871BF}"/>
            </a:ext>
          </a:extLst>
        </xdr:cNvPr>
        <xdr:cNvSpPr/>
      </xdr:nvSpPr>
      <xdr:spPr>
        <a:xfrm>
          <a:off x="129540" y="807720"/>
          <a:ext cx="1623060" cy="19812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16</xdr:row>
      <xdr:rowOff>30480</xdr:rowOff>
    </xdr:from>
    <xdr:to>
      <xdr:col>1</xdr:col>
      <xdr:colOff>1013460</xdr:colOff>
      <xdr:row>17</xdr:row>
      <xdr:rowOff>167640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CB2CBF8-C9C7-64F8-9E79-5C25DEB84E7D}"/>
            </a:ext>
          </a:extLst>
        </xdr:cNvPr>
        <xdr:cNvSpPr/>
      </xdr:nvSpPr>
      <xdr:spPr>
        <a:xfrm>
          <a:off x="160020" y="2964180"/>
          <a:ext cx="1600200" cy="32004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solidFill>
                <a:schemeClr val="bg1"/>
              </a:solidFill>
              <a:latin typeface="Arial Rounded MT Bold" panose="020F0704030504030204" pitchFamily="34" charset="0"/>
            </a:rPr>
            <a:t>DASHBOARD</a:t>
          </a:r>
        </a:p>
      </xdr:txBody>
    </xdr:sp>
    <xdr:clientData/>
  </xdr:twoCellAnchor>
  <xdr:twoCellAnchor editAs="absolute">
    <xdr:from>
      <xdr:col>0</xdr:col>
      <xdr:colOff>152400</xdr:colOff>
      <xdr:row>4</xdr:row>
      <xdr:rowOff>99060</xdr:rowOff>
    </xdr:from>
    <xdr:to>
      <xdr:col>1</xdr:col>
      <xdr:colOff>975360</xdr:colOff>
      <xdr:row>15</xdr:row>
      <xdr:rowOff>7619</xdr:rowOff>
    </xdr:to>
    <mc:AlternateContent xmlns:mc="http://schemas.openxmlformats.org/markup-compatibility/2006" xmlns:sle15="http://schemas.microsoft.com/office/drawing/2012/slicer">
      <mc:Choice Requires="sle15">
        <xdr:graphicFrame macro="">
          <xdr:nvGraphicFramePr>
            <xdr:cNvPr id="6" name="STATE 2">
              <a:extLst>
                <a:ext uri="{FF2B5EF4-FFF2-40B4-BE49-F238E27FC236}">
                  <a16:creationId xmlns:a16="http://schemas.microsoft.com/office/drawing/2014/main" id="{6326E1B4-EAFC-2072-8695-7019AED6139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52400" y="847808"/>
              <a:ext cx="1571708" cy="194939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0</xdr:row>
      <xdr:rowOff>30480</xdr:rowOff>
    </xdr:from>
    <xdr:to>
      <xdr:col>4</xdr:col>
      <xdr:colOff>15240</xdr:colOff>
      <xdr:row>2</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87A50B35-0F2F-D262-557A-2D8F0348038B}"/>
            </a:ext>
          </a:extLst>
        </xdr:cNvPr>
        <xdr:cNvSpPr/>
      </xdr:nvSpPr>
      <xdr:spPr>
        <a:xfrm>
          <a:off x="45720" y="30480"/>
          <a:ext cx="3467100" cy="46482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OWN TAX REVENUE</a:t>
          </a:r>
        </a:p>
      </xdr:txBody>
    </xdr:sp>
    <xdr:clientData/>
  </xdr:twoCellAnchor>
  <xdr:twoCellAnchor>
    <xdr:from>
      <xdr:col>0</xdr:col>
      <xdr:colOff>76200</xdr:colOff>
      <xdr:row>3</xdr:row>
      <xdr:rowOff>76200</xdr:rowOff>
    </xdr:from>
    <xdr:to>
      <xdr:col>1</xdr:col>
      <xdr:colOff>1021080</xdr:colOff>
      <xdr:row>13</xdr:row>
      <xdr:rowOff>60960</xdr:rowOff>
    </xdr:to>
    <xdr:sp macro="" textlink="">
      <xdr:nvSpPr>
        <xdr:cNvPr id="3" name="Rectangle 2">
          <a:extLst>
            <a:ext uri="{FF2B5EF4-FFF2-40B4-BE49-F238E27FC236}">
              <a16:creationId xmlns:a16="http://schemas.microsoft.com/office/drawing/2014/main" id="{64E8F496-D7E0-EE27-1088-C2265CD1BE2D}"/>
            </a:ext>
          </a:extLst>
        </xdr:cNvPr>
        <xdr:cNvSpPr/>
      </xdr:nvSpPr>
      <xdr:spPr>
        <a:xfrm>
          <a:off x="76200" y="632460"/>
          <a:ext cx="1371600" cy="181356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14</xdr:row>
      <xdr:rowOff>45720</xdr:rowOff>
    </xdr:from>
    <xdr:to>
      <xdr:col>1</xdr:col>
      <xdr:colOff>1013460</xdr:colOff>
      <xdr:row>15</xdr:row>
      <xdr:rowOff>144780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F87577F-1DE4-CD28-5C8B-40A60A5D6E01}"/>
            </a:ext>
          </a:extLst>
        </xdr:cNvPr>
        <xdr:cNvSpPr/>
      </xdr:nvSpPr>
      <xdr:spPr>
        <a:xfrm>
          <a:off x="114300" y="2613660"/>
          <a:ext cx="1325880" cy="28194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Arial Rounded MT Bold" panose="020F0704030504030204" pitchFamily="34" charset="0"/>
            </a:rPr>
            <a:t>DASHBOARD</a:t>
          </a:r>
        </a:p>
      </xdr:txBody>
    </xdr:sp>
    <xdr:clientData/>
  </xdr:twoCellAnchor>
  <xdr:twoCellAnchor editAs="absolute">
    <xdr:from>
      <xdr:col>0</xdr:col>
      <xdr:colOff>106680</xdr:colOff>
      <xdr:row>3</xdr:row>
      <xdr:rowOff>114301</xdr:rowOff>
    </xdr:from>
    <xdr:to>
      <xdr:col>1</xdr:col>
      <xdr:colOff>990600</xdr:colOff>
      <xdr:row>13</xdr:row>
      <xdr:rowOff>30480</xdr:rowOff>
    </xdr:to>
    <mc:AlternateContent xmlns:mc="http://schemas.openxmlformats.org/markup-compatibility/2006" xmlns:sle15="http://schemas.microsoft.com/office/drawing/2012/slicer">
      <mc:Choice Requires="sle15">
        <xdr:graphicFrame macro="">
          <xdr:nvGraphicFramePr>
            <xdr:cNvPr id="5" name="STATE 5">
              <a:extLst>
                <a:ext uri="{FF2B5EF4-FFF2-40B4-BE49-F238E27FC236}">
                  <a16:creationId xmlns:a16="http://schemas.microsoft.com/office/drawing/2014/main" id="{9BCBEFEA-A862-B3BB-97EA-CA99C6968241}"/>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106680" y="670561"/>
              <a:ext cx="1310640" cy="174497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0</xdr:row>
      <xdr:rowOff>30480</xdr:rowOff>
    </xdr:from>
    <xdr:to>
      <xdr:col>3</xdr:col>
      <xdr:colOff>723900</xdr:colOff>
      <xdr:row>2</xdr:row>
      <xdr:rowOff>114300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6F7707B9-10E7-E7AE-39EF-11450358948F}"/>
            </a:ext>
          </a:extLst>
        </xdr:cNvPr>
        <xdr:cNvSpPr/>
      </xdr:nvSpPr>
      <xdr:spPr>
        <a:xfrm>
          <a:off x="45720" y="30480"/>
          <a:ext cx="3307080" cy="4572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REVENUE DEFICITS</a:t>
          </a:r>
        </a:p>
      </xdr:txBody>
    </xdr:sp>
    <xdr:clientData/>
  </xdr:twoCellAnchor>
  <xdr:twoCellAnchor>
    <xdr:from>
      <xdr:col>0</xdr:col>
      <xdr:colOff>91440</xdr:colOff>
      <xdr:row>3</xdr:row>
      <xdr:rowOff>45720</xdr:rowOff>
    </xdr:from>
    <xdr:to>
      <xdr:col>1</xdr:col>
      <xdr:colOff>1005840</xdr:colOff>
      <xdr:row>14</xdr:row>
      <xdr:rowOff>15240</xdr:rowOff>
    </xdr:to>
    <xdr:sp macro="" textlink="">
      <xdr:nvSpPr>
        <xdr:cNvPr id="3" name="Rectangle 2">
          <a:extLst>
            <a:ext uri="{FF2B5EF4-FFF2-40B4-BE49-F238E27FC236}">
              <a16:creationId xmlns:a16="http://schemas.microsoft.com/office/drawing/2014/main" id="{7A325A30-E105-55D7-263C-F07DA058D297}"/>
            </a:ext>
          </a:extLst>
        </xdr:cNvPr>
        <xdr:cNvSpPr/>
      </xdr:nvSpPr>
      <xdr:spPr>
        <a:xfrm>
          <a:off x="91440" y="601980"/>
          <a:ext cx="1333500" cy="19812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14</xdr:row>
      <xdr:rowOff>129540</xdr:rowOff>
    </xdr:from>
    <xdr:to>
      <xdr:col>1</xdr:col>
      <xdr:colOff>967740</xdr:colOff>
      <xdr:row>16</xdr:row>
      <xdr:rowOff>91440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E16B1688-3DD4-E52D-B34D-534ADFB43A53}"/>
            </a:ext>
          </a:extLst>
        </xdr:cNvPr>
        <xdr:cNvSpPr/>
      </xdr:nvSpPr>
      <xdr:spPr>
        <a:xfrm>
          <a:off x="106680" y="2697480"/>
          <a:ext cx="1280160" cy="32766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Arial Rounded MT Bold" panose="020F0704030504030204" pitchFamily="34" charset="0"/>
            </a:rPr>
            <a:t>DASHBOARD</a:t>
          </a:r>
        </a:p>
      </xdr:txBody>
    </xdr:sp>
    <xdr:clientData/>
  </xdr:twoCellAnchor>
  <xdr:twoCellAnchor editAs="absolute">
    <xdr:from>
      <xdr:col>0</xdr:col>
      <xdr:colOff>121920</xdr:colOff>
      <xdr:row>3</xdr:row>
      <xdr:rowOff>76201</xdr:rowOff>
    </xdr:from>
    <xdr:to>
      <xdr:col>1</xdr:col>
      <xdr:colOff>982980</xdr:colOff>
      <xdr:row>13</xdr:row>
      <xdr:rowOff>175261</xdr:rowOff>
    </xdr:to>
    <mc:AlternateContent xmlns:mc="http://schemas.openxmlformats.org/markup-compatibility/2006" xmlns:sle15="http://schemas.microsoft.com/office/drawing/2012/slicer">
      <mc:Choice Requires="sle15">
        <xdr:graphicFrame macro="">
          <xdr:nvGraphicFramePr>
            <xdr:cNvPr id="5" name="STATE 6">
              <a:extLst>
                <a:ext uri="{FF2B5EF4-FFF2-40B4-BE49-F238E27FC236}">
                  <a16:creationId xmlns:a16="http://schemas.microsoft.com/office/drawing/2014/main" id="{E2783FD1-2DC4-AB26-8AEF-6B2DFC4A3880}"/>
                </a:ext>
              </a:extLst>
            </xdr:cNvPr>
            <xdr:cNvGraphicFramePr/>
          </xdr:nvGraphicFramePr>
          <xdr:xfrm>
            <a:off x="0" y="0"/>
            <a:ext cx="0" cy="0"/>
          </xdr:xfrm>
          <a:graphic>
            <a:graphicData uri="http://schemas.microsoft.com/office/drawing/2010/slicer">
              <sle:slicer xmlns:sle="http://schemas.microsoft.com/office/drawing/2010/slicer" name="STATE 6"/>
            </a:graphicData>
          </a:graphic>
        </xdr:graphicFrame>
      </mc:Choice>
      <mc:Fallback xmlns="">
        <xdr:sp macro="" textlink="">
          <xdr:nvSpPr>
            <xdr:cNvPr id="0" name=""/>
            <xdr:cNvSpPr>
              <a:spLocks noTextEdit="1"/>
            </xdr:cNvSpPr>
          </xdr:nvSpPr>
          <xdr:spPr>
            <a:xfrm>
              <a:off x="121920" y="632461"/>
              <a:ext cx="1280160" cy="19278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xdr:colOff>
      <xdr:row>0</xdr:row>
      <xdr:rowOff>38100</xdr:rowOff>
    </xdr:from>
    <xdr:to>
      <xdr:col>3</xdr:col>
      <xdr:colOff>723900</xdr:colOff>
      <xdr:row>2</xdr:row>
      <xdr:rowOff>106680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B88A3BA-E282-0CF6-A650-2F76442D34BF}"/>
            </a:ext>
          </a:extLst>
        </xdr:cNvPr>
        <xdr:cNvSpPr/>
      </xdr:nvSpPr>
      <xdr:spPr>
        <a:xfrm>
          <a:off x="45720" y="38100"/>
          <a:ext cx="3695700" cy="43434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REVENUE EXPENDITURES</a:t>
          </a:r>
        </a:p>
      </xdr:txBody>
    </xdr:sp>
    <xdr:clientData/>
  </xdr:twoCellAnchor>
  <xdr:twoCellAnchor>
    <xdr:from>
      <xdr:col>0</xdr:col>
      <xdr:colOff>76200</xdr:colOff>
      <xdr:row>3</xdr:row>
      <xdr:rowOff>76200</xdr:rowOff>
    </xdr:from>
    <xdr:to>
      <xdr:col>1</xdr:col>
      <xdr:colOff>1021080</xdr:colOff>
      <xdr:row>15</xdr:row>
      <xdr:rowOff>53340</xdr:rowOff>
    </xdr:to>
    <xdr:sp macro="" textlink="">
      <xdr:nvSpPr>
        <xdr:cNvPr id="3" name="Rectangle 2">
          <a:extLst>
            <a:ext uri="{FF2B5EF4-FFF2-40B4-BE49-F238E27FC236}">
              <a16:creationId xmlns:a16="http://schemas.microsoft.com/office/drawing/2014/main" id="{197C219A-9B06-E61D-0C6C-64297DAADFEF}"/>
            </a:ext>
          </a:extLst>
        </xdr:cNvPr>
        <xdr:cNvSpPr/>
      </xdr:nvSpPr>
      <xdr:spPr>
        <a:xfrm>
          <a:off x="76200" y="624840"/>
          <a:ext cx="1752600" cy="21717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16</xdr:row>
      <xdr:rowOff>22860</xdr:rowOff>
    </xdr:from>
    <xdr:to>
      <xdr:col>1</xdr:col>
      <xdr:colOff>1036320</xdr:colOff>
      <xdr:row>18</xdr:row>
      <xdr:rowOff>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F128E719-58B2-D018-D565-234606C0DC8A}"/>
            </a:ext>
          </a:extLst>
        </xdr:cNvPr>
        <xdr:cNvSpPr/>
      </xdr:nvSpPr>
      <xdr:spPr>
        <a:xfrm>
          <a:off x="121920" y="2948940"/>
          <a:ext cx="1722120" cy="3429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Arial Rounded MT Bold" panose="020F0704030504030204" pitchFamily="34" charset="0"/>
            </a:rPr>
            <a:t>DASHBOARD</a:t>
          </a:r>
        </a:p>
      </xdr:txBody>
    </xdr:sp>
    <xdr:clientData/>
  </xdr:twoCellAnchor>
  <xdr:twoCellAnchor editAs="absolute">
    <xdr:from>
      <xdr:col>0</xdr:col>
      <xdr:colOff>106680</xdr:colOff>
      <xdr:row>3</xdr:row>
      <xdr:rowOff>106680</xdr:rowOff>
    </xdr:from>
    <xdr:to>
      <xdr:col>1</xdr:col>
      <xdr:colOff>998220</xdr:colOff>
      <xdr:row>15</xdr:row>
      <xdr:rowOff>38099</xdr:rowOff>
    </xdr:to>
    <mc:AlternateContent xmlns:mc="http://schemas.openxmlformats.org/markup-compatibility/2006" xmlns:sle15="http://schemas.microsoft.com/office/drawing/2012/slicer">
      <mc:Choice Requires="sle15">
        <xdr:graphicFrame macro="">
          <xdr:nvGraphicFramePr>
            <xdr:cNvPr id="5" name="STATE 7">
              <a:extLst>
                <a:ext uri="{FF2B5EF4-FFF2-40B4-BE49-F238E27FC236}">
                  <a16:creationId xmlns:a16="http://schemas.microsoft.com/office/drawing/2014/main" id="{58C01B78-A5FB-ED2C-30BA-8CA93D4793E4}"/>
                </a:ext>
              </a:extLst>
            </xdr:cNvPr>
            <xdr:cNvGraphicFramePr/>
          </xdr:nvGraphicFramePr>
          <xdr:xfrm>
            <a:off x="0" y="0"/>
            <a:ext cx="0" cy="0"/>
          </xdr:xfrm>
          <a:graphic>
            <a:graphicData uri="http://schemas.microsoft.com/office/drawing/2010/slicer">
              <sle:slicer xmlns:sle="http://schemas.microsoft.com/office/drawing/2010/slicer" name="STATE 7"/>
            </a:graphicData>
          </a:graphic>
        </xdr:graphicFrame>
      </mc:Choice>
      <mc:Fallback xmlns="">
        <xdr:sp macro="" textlink="">
          <xdr:nvSpPr>
            <xdr:cNvPr id="0" name=""/>
            <xdr:cNvSpPr>
              <a:spLocks noTextEdit="1"/>
            </xdr:cNvSpPr>
          </xdr:nvSpPr>
          <xdr:spPr>
            <a:xfrm>
              <a:off x="106680" y="655320"/>
              <a:ext cx="1699260" cy="212597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76200</xdr:colOff>
      <xdr:row>0</xdr:row>
      <xdr:rowOff>32656</xdr:rowOff>
    </xdr:from>
    <xdr:to>
      <xdr:col>4</xdr:col>
      <xdr:colOff>7620</xdr:colOff>
      <xdr:row>2</xdr:row>
      <xdr:rowOff>121919</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A243B909-7F1A-2609-6D08-1F43D883C1EC}"/>
            </a:ext>
          </a:extLst>
        </xdr:cNvPr>
        <xdr:cNvSpPr/>
      </xdr:nvSpPr>
      <xdr:spPr>
        <a:xfrm>
          <a:off x="76200" y="32656"/>
          <a:ext cx="4091940" cy="462643"/>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400">
              <a:solidFill>
                <a:sysClr val="windowText" lastClr="000000"/>
              </a:solidFill>
              <a:latin typeface="Arial Rounded MT Bold" panose="020F0704030504030204" pitchFamily="34" charset="0"/>
            </a:rPr>
            <a:t>SOCIAL SECTOR EXPENDITURES</a:t>
          </a:r>
        </a:p>
      </xdr:txBody>
    </xdr:sp>
    <xdr:clientData/>
  </xdr:twoCellAnchor>
  <xdr:twoCellAnchor>
    <xdr:from>
      <xdr:col>0</xdr:col>
      <xdr:colOff>97971</xdr:colOff>
      <xdr:row>3</xdr:row>
      <xdr:rowOff>76199</xdr:rowOff>
    </xdr:from>
    <xdr:to>
      <xdr:col>1</xdr:col>
      <xdr:colOff>1023257</xdr:colOff>
      <xdr:row>20</xdr:row>
      <xdr:rowOff>97970</xdr:rowOff>
    </xdr:to>
    <xdr:sp macro="" textlink="">
      <xdr:nvSpPr>
        <xdr:cNvPr id="3" name="Rectangle 2">
          <a:extLst>
            <a:ext uri="{FF2B5EF4-FFF2-40B4-BE49-F238E27FC236}">
              <a16:creationId xmlns:a16="http://schemas.microsoft.com/office/drawing/2014/main" id="{385849E9-8E7F-0A58-EDA9-7E8658B7A0AB}"/>
            </a:ext>
          </a:extLst>
        </xdr:cNvPr>
        <xdr:cNvSpPr/>
      </xdr:nvSpPr>
      <xdr:spPr>
        <a:xfrm>
          <a:off x="97971" y="642256"/>
          <a:ext cx="1850572" cy="316774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141514</xdr:colOff>
      <xdr:row>21</xdr:row>
      <xdr:rowOff>54428</xdr:rowOff>
    </xdr:from>
    <xdr:to>
      <xdr:col>1</xdr:col>
      <xdr:colOff>979714</xdr:colOff>
      <xdr:row>23</xdr:row>
      <xdr:rowOff>10885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5A564C3E-A0BF-9C0B-902F-29D0A8C371E7}"/>
            </a:ext>
          </a:extLst>
        </xdr:cNvPr>
        <xdr:cNvSpPr/>
      </xdr:nvSpPr>
      <xdr:spPr>
        <a:xfrm>
          <a:off x="141514" y="3951514"/>
          <a:ext cx="1763486" cy="326571"/>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Arial Rounded MT Bold" panose="020F0704030504030204" pitchFamily="34" charset="0"/>
            </a:rPr>
            <a:t>DASHBOARD</a:t>
          </a:r>
        </a:p>
      </xdr:txBody>
    </xdr:sp>
    <xdr:clientData/>
  </xdr:twoCellAnchor>
  <xdr:twoCellAnchor editAs="absolute">
    <xdr:from>
      <xdr:col>0</xdr:col>
      <xdr:colOff>120832</xdr:colOff>
      <xdr:row>3</xdr:row>
      <xdr:rowOff>118655</xdr:rowOff>
    </xdr:from>
    <xdr:to>
      <xdr:col>1</xdr:col>
      <xdr:colOff>990600</xdr:colOff>
      <xdr:row>20</xdr:row>
      <xdr:rowOff>87085</xdr:rowOff>
    </xdr:to>
    <mc:AlternateContent xmlns:mc="http://schemas.openxmlformats.org/markup-compatibility/2006" xmlns:sle15="http://schemas.microsoft.com/office/drawing/2012/slicer">
      <mc:Choice Requires="sle15">
        <xdr:graphicFrame macro="">
          <xdr:nvGraphicFramePr>
            <xdr:cNvPr id="5" name="STATE 8">
              <a:extLst>
                <a:ext uri="{FF2B5EF4-FFF2-40B4-BE49-F238E27FC236}">
                  <a16:creationId xmlns:a16="http://schemas.microsoft.com/office/drawing/2014/main" id="{A168C56E-17D3-86BA-7172-9C5E6668E237}"/>
                </a:ext>
              </a:extLst>
            </xdr:cNvPr>
            <xdr:cNvGraphicFramePr/>
          </xdr:nvGraphicFramePr>
          <xdr:xfrm>
            <a:off x="0" y="0"/>
            <a:ext cx="0" cy="0"/>
          </xdr:xfrm>
          <a:graphic>
            <a:graphicData uri="http://schemas.microsoft.com/office/drawing/2010/slicer">
              <sle:slicer xmlns:sle="http://schemas.microsoft.com/office/drawing/2010/slicer" name="STATE 8"/>
            </a:graphicData>
          </a:graphic>
        </xdr:graphicFrame>
      </mc:Choice>
      <mc:Fallback xmlns="">
        <xdr:sp macro="" textlink="">
          <xdr:nvSpPr>
            <xdr:cNvPr id="0" name=""/>
            <xdr:cNvSpPr>
              <a:spLocks noTextEdit="1"/>
            </xdr:cNvSpPr>
          </xdr:nvSpPr>
          <xdr:spPr>
            <a:xfrm>
              <a:off x="120832" y="674915"/>
              <a:ext cx="1799408" cy="307739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108857</xdr:colOff>
      <xdr:row>0</xdr:row>
      <xdr:rowOff>0</xdr:rowOff>
    </xdr:from>
    <xdr:to>
      <xdr:col>5</xdr:col>
      <xdr:colOff>32656</xdr:colOff>
      <xdr:row>2</xdr:row>
      <xdr:rowOff>76200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9C0FA629-91E6-0EF6-C35D-5DA640220FC5}"/>
            </a:ext>
          </a:extLst>
        </xdr:cNvPr>
        <xdr:cNvSpPr/>
      </xdr:nvSpPr>
      <xdr:spPr>
        <a:xfrm>
          <a:off x="108857" y="0"/>
          <a:ext cx="3722913" cy="4463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b="1">
              <a:solidFill>
                <a:schemeClr val="tx1"/>
              </a:solidFill>
              <a:latin typeface="Lucida Console" panose="020B0609040504020204" pitchFamily="49" charset="0"/>
            </a:rPr>
            <a:t>GROSS</a:t>
          </a:r>
          <a:r>
            <a:rPr lang="en-IN" sz="1600" b="1" baseline="0">
              <a:solidFill>
                <a:schemeClr val="tx1"/>
              </a:solidFill>
              <a:latin typeface="Lucida Console" panose="020B0609040504020204" pitchFamily="49" charset="0"/>
            </a:rPr>
            <a:t> FISCAL DEFICIT</a:t>
          </a:r>
          <a:endParaRPr lang="en-IN" sz="1600" b="1">
            <a:solidFill>
              <a:schemeClr val="tx1"/>
            </a:solidFill>
            <a:latin typeface="Lucida Console" panose="020B0609040504020204" pitchFamily="49" charset="0"/>
          </a:endParaRPr>
        </a:p>
      </xdr:txBody>
    </xdr:sp>
    <xdr:clientData/>
  </xdr:twoCellAnchor>
  <xdr:twoCellAnchor>
    <xdr:from>
      <xdr:col>0</xdr:col>
      <xdr:colOff>125506</xdr:colOff>
      <xdr:row>3</xdr:row>
      <xdr:rowOff>35859</xdr:rowOff>
    </xdr:from>
    <xdr:to>
      <xdr:col>2</xdr:col>
      <xdr:colOff>502024</xdr:colOff>
      <xdr:row>16</xdr:row>
      <xdr:rowOff>17929</xdr:rowOff>
    </xdr:to>
    <xdr:sp macro="" textlink="">
      <xdr:nvSpPr>
        <xdr:cNvPr id="6" name="Rectangle 5">
          <a:extLst>
            <a:ext uri="{FF2B5EF4-FFF2-40B4-BE49-F238E27FC236}">
              <a16:creationId xmlns:a16="http://schemas.microsoft.com/office/drawing/2014/main" id="{EC2C5AD9-916C-DA2D-27BF-4350679C79A0}"/>
            </a:ext>
          </a:extLst>
        </xdr:cNvPr>
        <xdr:cNvSpPr/>
      </xdr:nvSpPr>
      <xdr:spPr>
        <a:xfrm>
          <a:off x="125506" y="573741"/>
          <a:ext cx="1595718" cy="2312894"/>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160020</xdr:colOff>
      <xdr:row>3</xdr:row>
      <xdr:rowOff>76200</xdr:rowOff>
    </xdr:from>
    <xdr:to>
      <xdr:col>2</xdr:col>
      <xdr:colOff>466164</xdr:colOff>
      <xdr:row>15</xdr:row>
      <xdr:rowOff>175260</xdr:rowOff>
    </xdr:to>
    <mc:AlternateContent xmlns:mc="http://schemas.openxmlformats.org/markup-compatibility/2006" xmlns:sle15="http://schemas.microsoft.com/office/drawing/2012/slicer">
      <mc:Choice Requires="sle15">
        <xdr:graphicFrame macro="">
          <xdr:nvGraphicFramePr>
            <xdr:cNvPr id="5" name="STATE 1">
              <a:extLst>
                <a:ext uri="{FF2B5EF4-FFF2-40B4-BE49-F238E27FC236}">
                  <a16:creationId xmlns:a16="http://schemas.microsoft.com/office/drawing/2014/main" id="{E34FE6AA-3435-76C0-D76C-1C7240340F4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0020" y="624840"/>
              <a:ext cx="1525344" cy="229362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124608</xdr:colOff>
      <xdr:row>16</xdr:row>
      <xdr:rowOff>176604</xdr:rowOff>
    </xdr:from>
    <xdr:to>
      <xdr:col>2</xdr:col>
      <xdr:colOff>510539</xdr:colOff>
      <xdr:row>18</xdr:row>
      <xdr:rowOff>152399</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8164B899-9D29-96DA-D97F-108615114518}"/>
            </a:ext>
          </a:extLst>
        </xdr:cNvPr>
        <xdr:cNvSpPr/>
      </xdr:nvSpPr>
      <xdr:spPr>
        <a:xfrm>
          <a:off x="124608" y="3102684"/>
          <a:ext cx="1605131" cy="341555"/>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solidFill>
                <a:schemeClr val="bg1"/>
              </a:solidFill>
              <a:latin typeface="Arial Rounded MT Bold" panose="020F0704030504030204" pitchFamily="34"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21770</xdr:colOff>
      <xdr:row>0</xdr:row>
      <xdr:rowOff>108858</xdr:rowOff>
    </xdr:from>
    <xdr:to>
      <xdr:col>11</xdr:col>
      <xdr:colOff>10885</xdr:colOff>
      <xdr:row>4</xdr:row>
      <xdr:rowOff>54429</xdr:rowOff>
    </xdr:to>
    <xdr:sp macro="" textlink="">
      <xdr:nvSpPr>
        <xdr:cNvPr id="2" name="Rectangle: Rounded Corners 1">
          <a:extLst>
            <a:ext uri="{FF2B5EF4-FFF2-40B4-BE49-F238E27FC236}">
              <a16:creationId xmlns:a16="http://schemas.microsoft.com/office/drawing/2014/main" id="{73FF9318-B5B1-5D17-E167-B98434FE0F6A}"/>
            </a:ext>
          </a:extLst>
        </xdr:cNvPr>
        <xdr:cNvSpPr/>
      </xdr:nvSpPr>
      <xdr:spPr>
        <a:xfrm>
          <a:off x="1948541" y="108858"/>
          <a:ext cx="8447315" cy="6858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400">
              <a:solidFill>
                <a:sysClr val="windowText" lastClr="000000"/>
              </a:solidFill>
              <a:latin typeface="Bahnschrift SemiBold SemiConden" panose="020B0502040204020203" pitchFamily="34" charset="0"/>
            </a:rPr>
            <a:t>TREND TABLE FOR NOMINAL  GSDP SERIES</a:t>
          </a:r>
        </a:p>
      </xdr:txBody>
    </xdr:sp>
    <xdr:clientData/>
  </xdr:twoCellAnchor>
  <xdr:twoCellAnchor>
    <xdr:from>
      <xdr:col>0</xdr:col>
      <xdr:colOff>97972</xdr:colOff>
      <xdr:row>0</xdr:row>
      <xdr:rowOff>97971</xdr:rowOff>
    </xdr:from>
    <xdr:to>
      <xdr:col>1</xdr:col>
      <xdr:colOff>751115</xdr:colOff>
      <xdr:row>4</xdr:row>
      <xdr:rowOff>43542</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826C0F54-44D5-ED97-F89C-4EF998A56F31}"/>
            </a:ext>
          </a:extLst>
        </xdr:cNvPr>
        <xdr:cNvSpPr/>
      </xdr:nvSpPr>
      <xdr:spPr>
        <a:xfrm>
          <a:off x="97972" y="97971"/>
          <a:ext cx="1763486" cy="6858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Bahnschrift SemiBold SemiConden" panose="020B0502040204020203" pitchFamily="34" charset="0"/>
            </a:rPr>
            <a:t>DASHBOARD</a:t>
          </a:r>
        </a:p>
      </xdr:txBody>
    </xdr:sp>
    <xdr:clientData/>
  </xdr:twoCellAnchor>
  <xdr:twoCellAnchor>
    <xdr:from>
      <xdr:col>0</xdr:col>
      <xdr:colOff>65314</xdr:colOff>
      <xdr:row>4</xdr:row>
      <xdr:rowOff>174171</xdr:rowOff>
    </xdr:from>
    <xdr:to>
      <xdr:col>1</xdr:col>
      <xdr:colOff>729342</xdr:colOff>
      <xdr:row>7</xdr:row>
      <xdr:rowOff>141514</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C328CD49-21FE-7851-84A3-A1EC57C10565}"/>
            </a:ext>
          </a:extLst>
        </xdr:cNvPr>
        <xdr:cNvSpPr/>
      </xdr:nvSpPr>
      <xdr:spPr>
        <a:xfrm>
          <a:off x="65314" y="914400"/>
          <a:ext cx="1774371" cy="5225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Bahnschrift SemiBold SemiConden" panose="020B0502040204020203" pitchFamily="34" charset="0"/>
            </a:rPr>
            <a:t>NGS TABLE</a:t>
          </a:r>
        </a:p>
      </xdr:txBody>
    </xdr:sp>
    <xdr:clientData/>
  </xdr:twoCellAnchor>
  <xdr:twoCellAnchor>
    <xdr:from>
      <xdr:col>0</xdr:col>
      <xdr:colOff>54428</xdr:colOff>
      <xdr:row>8</xdr:row>
      <xdr:rowOff>54429</xdr:rowOff>
    </xdr:from>
    <xdr:to>
      <xdr:col>1</xdr:col>
      <xdr:colOff>740228</xdr:colOff>
      <xdr:row>11</xdr:row>
      <xdr:rowOff>21771</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CB3744CC-8C52-5208-CB42-4FCA22880131}"/>
            </a:ext>
          </a:extLst>
        </xdr:cNvPr>
        <xdr:cNvSpPr/>
      </xdr:nvSpPr>
      <xdr:spPr>
        <a:xfrm>
          <a:off x="54428" y="1534886"/>
          <a:ext cx="1796143" cy="5225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Bahnschrift SemiBold SemiConden" panose="020B0502040204020203" pitchFamily="34" charset="0"/>
            </a:rPr>
            <a:t>NGS TOTAL</a:t>
          </a:r>
        </a:p>
      </xdr:txBody>
    </xdr:sp>
    <xdr:clientData/>
  </xdr:twoCellAnchor>
  <xdr:twoCellAnchor>
    <xdr:from>
      <xdr:col>0</xdr:col>
      <xdr:colOff>97971</xdr:colOff>
      <xdr:row>12</xdr:row>
      <xdr:rowOff>21771</xdr:rowOff>
    </xdr:from>
    <xdr:to>
      <xdr:col>1</xdr:col>
      <xdr:colOff>696686</xdr:colOff>
      <xdr:row>37</xdr:row>
      <xdr:rowOff>10886</xdr:rowOff>
    </xdr:to>
    <xdr:sp macro="" textlink="">
      <xdr:nvSpPr>
        <xdr:cNvPr id="6" name="Rectangle 5">
          <a:extLst>
            <a:ext uri="{FF2B5EF4-FFF2-40B4-BE49-F238E27FC236}">
              <a16:creationId xmlns:a16="http://schemas.microsoft.com/office/drawing/2014/main" id="{76B14C59-753D-8C03-E5B2-C05AA8BF087E}"/>
            </a:ext>
          </a:extLst>
        </xdr:cNvPr>
        <xdr:cNvSpPr/>
      </xdr:nvSpPr>
      <xdr:spPr>
        <a:xfrm>
          <a:off x="97971" y="2242457"/>
          <a:ext cx="1709058" cy="461554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126273</xdr:colOff>
      <xdr:row>12</xdr:row>
      <xdr:rowOff>64225</xdr:rowOff>
    </xdr:from>
    <xdr:to>
      <xdr:col>1</xdr:col>
      <xdr:colOff>664027</xdr:colOff>
      <xdr:row>36</xdr:row>
      <xdr:rowOff>174172</xdr:rowOff>
    </xdr:to>
    <mc:AlternateContent xmlns:mc="http://schemas.openxmlformats.org/markup-compatibility/2006" xmlns:sle15="http://schemas.microsoft.com/office/drawing/2012/slicer">
      <mc:Choice Requires="sle15">
        <xdr:graphicFrame macro="">
          <xdr:nvGraphicFramePr>
            <xdr:cNvPr id="7" name="STATE 10">
              <a:extLst>
                <a:ext uri="{FF2B5EF4-FFF2-40B4-BE49-F238E27FC236}">
                  <a16:creationId xmlns:a16="http://schemas.microsoft.com/office/drawing/2014/main" id="{31D9EC2D-0587-678A-CC90-1D06CA9ADF35}"/>
                </a:ext>
              </a:extLst>
            </xdr:cNvPr>
            <xdr:cNvGraphicFramePr/>
          </xdr:nvGraphicFramePr>
          <xdr:xfrm>
            <a:off x="0" y="0"/>
            <a:ext cx="0" cy="0"/>
          </xdr:xfrm>
          <a:graphic>
            <a:graphicData uri="http://schemas.microsoft.com/office/drawing/2010/slicer">
              <sle:slicer xmlns:sle="http://schemas.microsoft.com/office/drawing/2010/slicer" name="STATE 10"/>
            </a:graphicData>
          </a:graphic>
        </xdr:graphicFrame>
      </mc:Choice>
      <mc:Fallback xmlns="">
        <xdr:sp macro="" textlink="">
          <xdr:nvSpPr>
            <xdr:cNvPr id="0" name=""/>
            <xdr:cNvSpPr>
              <a:spLocks noTextEdit="1"/>
            </xdr:cNvSpPr>
          </xdr:nvSpPr>
          <xdr:spPr>
            <a:xfrm>
              <a:off x="126273" y="2284911"/>
              <a:ext cx="1648097" cy="455131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26080</xdr:colOff>
      <xdr:row>0</xdr:row>
      <xdr:rowOff>166254</xdr:rowOff>
    </xdr:from>
    <xdr:to>
      <xdr:col>11</xdr:col>
      <xdr:colOff>26894</xdr:colOff>
      <xdr:row>4</xdr:row>
      <xdr:rowOff>62753</xdr:rowOff>
    </xdr:to>
    <xdr:sp macro="" textlink="">
      <xdr:nvSpPr>
        <xdr:cNvPr id="2" name="Rectangle: Rounded Corners 1">
          <a:extLst>
            <a:ext uri="{FF2B5EF4-FFF2-40B4-BE49-F238E27FC236}">
              <a16:creationId xmlns:a16="http://schemas.microsoft.com/office/drawing/2014/main" id="{06E2B8F5-8F8D-BF4A-33FC-B8A819698A07}"/>
            </a:ext>
          </a:extLst>
        </xdr:cNvPr>
        <xdr:cNvSpPr/>
      </xdr:nvSpPr>
      <xdr:spPr>
        <a:xfrm>
          <a:off x="2096927" y="166254"/>
          <a:ext cx="7674602" cy="613675"/>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400">
              <a:solidFill>
                <a:sysClr val="windowText" lastClr="000000"/>
              </a:solidFill>
              <a:latin typeface="Bahnschrift SemiBold SemiConden" panose="020B0502040204020203" pitchFamily="34" charset="0"/>
            </a:rPr>
            <a:t>TREND  TABLE FOR  GROSS FISCAL DEFICITS</a:t>
          </a:r>
        </a:p>
      </xdr:txBody>
    </xdr:sp>
    <xdr:clientData/>
  </xdr:twoCellAnchor>
  <xdr:twoCellAnchor>
    <xdr:from>
      <xdr:col>0</xdr:col>
      <xdr:colOff>143435</xdr:colOff>
      <xdr:row>1</xdr:row>
      <xdr:rowOff>8965</xdr:rowOff>
    </xdr:from>
    <xdr:to>
      <xdr:col>1</xdr:col>
      <xdr:colOff>761999</xdr:colOff>
      <xdr:row>4</xdr:row>
      <xdr:rowOff>71719</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91F30C7B-3680-4D64-E3BC-0C96E9F456E2}"/>
            </a:ext>
          </a:extLst>
        </xdr:cNvPr>
        <xdr:cNvSpPr/>
      </xdr:nvSpPr>
      <xdr:spPr>
        <a:xfrm>
          <a:off x="143435" y="188259"/>
          <a:ext cx="1721223" cy="60063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Bahnschrift SemiBold SemiConden" panose="020B0502040204020203" pitchFamily="34" charset="0"/>
            </a:rPr>
            <a:t>DASHBOARD</a:t>
          </a:r>
        </a:p>
      </xdr:txBody>
    </xdr:sp>
    <xdr:clientData/>
  </xdr:twoCellAnchor>
  <xdr:twoCellAnchor>
    <xdr:from>
      <xdr:col>0</xdr:col>
      <xdr:colOff>143435</xdr:colOff>
      <xdr:row>5</xdr:row>
      <xdr:rowOff>44823</xdr:rowOff>
    </xdr:from>
    <xdr:to>
      <xdr:col>1</xdr:col>
      <xdr:colOff>779929</xdr:colOff>
      <xdr:row>7</xdr:row>
      <xdr:rowOff>44822</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9362208A-F041-A03B-6A92-6826F91BB356}"/>
            </a:ext>
          </a:extLst>
        </xdr:cNvPr>
        <xdr:cNvSpPr/>
      </xdr:nvSpPr>
      <xdr:spPr>
        <a:xfrm>
          <a:off x="143435" y="941294"/>
          <a:ext cx="1739153" cy="35858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Bahnschrift SemiBold SemiConden" panose="020B0502040204020203" pitchFamily="34" charset="0"/>
            </a:rPr>
            <a:t>GFD TABLE</a:t>
          </a:r>
        </a:p>
      </xdr:txBody>
    </xdr:sp>
    <xdr:clientData/>
  </xdr:twoCellAnchor>
  <xdr:twoCellAnchor>
    <xdr:from>
      <xdr:col>0</xdr:col>
      <xdr:colOff>107576</xdr:colOff>
      <xdr:row>7</xdr:row>
      <xdr:rowOff>161364</xdr:rowOff>
    </xdr:from>
    <xdr:to>
      <xdr:col>1</xdr:col>
      <xdr:colOff>779930</xdr:colOff>
      <xdr:row>9</xdr:row>
      <xdr:rowOff>170329</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A40D7CCA-0A27-FC0E-5B5A-26D1319EF0B6}"/>
            </a:ext>
          </a:extLst>
        </xdr:cNvPr>
        <xdr:cNvSpPr/>
      </xdr:nvSpPr>
      <xdr:spPr>
        <a:xfrm>
          <a:off x="107576" y="1416423"/>
          <a:ext cx="1775013" cy="367553"/>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Bahnschrift SemiBold SemiConden" panose="020B0502040204020203" pitchFamily="34" charset="0"/>
            </a:rPr>
            <a:t>GFD TOTAL</a:t>
          </a:r>
        </a:p>
      </xdr:txBody>
    </xdr:sp>
    <xdr:clientData/>
  </xdr:twoCellAnchor>
  <xdr:twoCellAnchor>
    <xdr:from>
      <xdr:col>0</xdr:col>
      <xdr:colOff>98612</xdr:colOff>
      <xdr:row>11</xdr:row>
      <xdr:rowOff>0</xdr:rowOff>
    </xdr:from>
    <xdr:to>
      <xdr:col>1</xdr:col>
      <xdr:colOff>797858</xdr:colOff>
      <xdr:row>36</xdr:row>
      <xdr:rowOff>143436</xdr:rowOff>
    </xdr:to>
    <xdr:sp macro="" textlink="">
      <xdr:nvSpPr>
        <xdr:cNvPr id="7" name="Rectangle 6">
          <a:extLst>
            <a:ext uri="{FF2B5EF4-FFF2-40B4-BE49-F238E27FC236}">
              <a16:creationId xmlns:a16="http://schemas.microsoft.com/office/drawing/2014/main" id="{84C4B42E-BDEE-40B4-E5ED-007CA41B8468}"/>
            </a:ext>
          </a:extLst>
        </xdr:cNvPr>
        <xdr:cNvSpPr/>
      </xdr:nvSpPr>
      <xdr:spPr>
        <a:xfrm>
          <a:off x="98612" y="1972235"/>
          <a:ext cx="1801905" cy="462578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125506</xdr:colOff>
      <xdr:row>11</xdr:row>
      <xdr:rowOff>30034</xdr:rowOff>
    </xdr:from>
    <xdr:to>
      <xdr:col>1</xdr:col>
      <xdr:colOff>762000</xdr:colOff>
      <xdr:row>36</xdr:row>
      <xdr:rowOff>116541</xdr:rowOff>
    </xdr:to>
    <mc:AlternateContent xmlns:mc="http://schemas.openxmlformats.org/markup-compatibility/2006" xmlns:sle15="http://schemas.microsoft.com/office/drawing/2012/slicer">
      <mc:Choice Requires="sle15">
        <xdr:graphicFrame macro="">
          <xdr:nvGraphicFramePr>
            <xdr:cNvPr id="6" name="STATE 9">
              <a:extLst>
                <a:ext uri="{FF2B5EF4-FFF2-40B4-BE49-F238E27FC236}">
                  <a16:creationId xmlns:a16="http://schemas.microsoft.com/office/drawing/2014/main" id="{E01F0F33-4DE7-BB62-4318-2211F1CBF592}"/>
                </a:ext>
              </a:extLst>
            </xdr:cNvPr>
            <xdr:cNvGraphicFramePr/>
          </xdr:nvGraphicFramePr>
          <xdr:xfrm>
            <a:off x="0" y="0"/>
            <a:ext cx="0" cy="0"/>
          </xdr:xfrm>
          <a:graphic>
            <a:graphicData uri="http://schemas.microsoft.com/office/drawing/2010/slicer">
              <sle:slicer xmlns:sle="http://schemas.microsoft.com/office/drawing/2010/slicer" name="STATE 9"/>
            </a:graphicData>
          </a:graphic>
        </xdr:graphicFrame>
      </mc:Choice>
      <mc:Fallback xmlns="">
        <xdr:sp macro="" textlink="">
          <xdr:nvSpPr>
            <xdr:cNvPr id="0" name=""/>
            <xdr:cNvSpPr>
              <a:spLocks noTextEdit="1"/>
            </xdr:cNvSpPr>
          </xdr:nvSpPr>
          <xdr:spPr>
            <a:xfrm>
              <a:off x="125506" y="2065663"/>
              <a:ext cx="1746837" cy="471293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3</xdr:col>
      <xdr:colOff>41563</xdr:colOff>
      <xdr:row>0</xdr:row>
      <xdr:rowOff>41564</xdr:rowOff>
    </xdr:from>
    <xdr:to>
      <xdr:col>11</xdr:col>
      <xdr:colOff>762001</xdr:colOff>
      <xdr:row>4</xdr:row>
      <xdr:rowOff>110837</xdr:rowOff>
    </xdr:to>
    <xdr:sp macro="" textlink="">
      <xdr:nvSpPr>
        <xdr:cNvPr id="3" name="Rectangle: Rounded Corners 2">
          <a:extLst>
            <a:ext uri="{FF2B5EF4-FFF2-40B4-BE49-F238E27FC236}">
              <a16:creationId xmlns:a16="http://schemas.microsoft.com/office/drawing/2014/main" id="{0683A253-F708-2C1A-33E3-07C9E161950F}"/>
            </a:ext>
          </a:extLst>
        </xdr:cNvPr>
        <xdr:cNvSpPr/>
      </xdr:nvSpPr>
      <xdr:spPr>
        <a:xfrm>
          <a:off x="2549236" y="41564"/>
          <a:ext cx="9628910" cy="789709"/>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AGGREGATE EXPENDITURES</a:t>
          </a:r>
        </a:p>
      </xdr:txBody>
    </xdr:sp>
    <xdr:clientData/>
  </xdr:twoCellAnchor>
  <xdr:twoCellAnchor>
    <xdr:from>
      <xdr:col>61</xdr:col>
      <xdr:colOff>0</xdr:colOff>
      <xdr:row>3</xdr:row>
      <xdr:rowOff>0</xdr:rowOff>
    </xdr:from>
    <xdr:to>
      <xdr:col>68</xdr:col>
      <xdr:colOff>304800</xdr:colOff>
      <xdr:row>18</xdr:row>
      <xdr:rowOff>0</xdr:rowOff>
    </xdr:to>
    <xdr:graphicFrame macro="">
      <xdr:nvGraphicFramePr>
        <xdr:cNvPr id="4" name="Chart 3">
          <a:extLst>
            <a:ext uri="{FF2B5EF4-FFF2-40B4-BE49-F238E27FC236}">
              <a16:creationId xmlns:a16="http://schemas.microsoft.com/office/drawing/2014/main" id="{EDFA8AD6-B25E-417E-8E6A-08E398132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110836</xdr:colOff>
      <xdr:row>0</xdr:row>
      <xdr:rowOff>69273</xdr:rowOff>
    </xdr:from>
    <xdr:to>
      <xdr:col>2</xdr:col>
      <xdr:colOff>637309</xdr:colOff>
      <xdr:row>4</xdr:row>
      <xdr:rowOff>124691</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764ACB21-B8C4-2E84-F13B-7B99D26A2C56}"/>
            </a:ext>
          </a:extLst>
        </xdr:cNvPr>
        <xdr:cNvSpPr/>
      </xdr:nvSpPr>
      <xdr:spPr>
        <a:xfrm>
          <a:off x="110836" y="69273"/>
          <a:ext cx="2244437" cy="77585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200">
              <a:solidFill>
                <a:sysClr val="windowText" lastClr="000000"/>
              </a:solidFill>
              <a:latin typeface="Arial Rounded MT Bold" panose="020F0704030504030204" pitchFamily="34" charset="0"/>
            </a:rPr>
            <a:t>DATA</a:t>
          </a:r>
        </a:p>
      </xdr:txBody>
    </xdr:sp>
    <xdr:clientData/>
  </xdr:twoCellAnchor>
  <xdr:twoCellAnchor>
    <xdr:from>
      <xdr:col>0</xdr:col>
      <xdr:colOff>124691</xdr:colOff>
      <xdr:row>5</xdr:row>
      <xdr:rowOff>124691</xdr:rowOff>
    </xdr:from>
    <xdr:to>
      <xdr:col>2</xdr:col>
      <xdr:colOff>637309</xdr:colOff>
      <xdr:row>13</xdr:row>
      <xdr:rowOff>83127</xdr:rowOff>
    </xdr:to>
    <xdr:sp macro="" textlink="">
      <xdr:nvSpPr>
        <xdr:cNvPr id="6" name="Rectangle 5">
          <a:extLst>
            <a:ext uri="{FF2B5EF4-FFF2-40B4-BE49-F238E27FC236}">
              <a16:creationId xmlns:a16="http://schemas.microsoft.com/office/drawing/2014/main" id="{10A5E009-E9EE-4B9C-DA93-C6079AD6A26E}"/>
            </a:ext>
          </a:extLst>
        </xdr:cNvPr>
        <xdr:cNvSpPr/>
      </xdr:nvSpPr>
      <xdr:spPr>
        <a:xfrm>
          <a:off x="124691" y="1025236"/>
          <a:ext cx="2230582" cy="13993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96981</xdr:colOff>
      <xdr:row>14</xdr:row>
      <xdr:rowOff>41564</xdr:rowOff>
    </xdr:from>
    <xdr:to>
      <xdr:col>2</xdr:col>
      <xdr:colOff>651162</xdr:colOff>
      <xdr:row>17</xdr:row>
      <xdr:rowOff>110836</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D4F4052B-238E-B29E-F846-13FC57E8DF48}"/>
            </a:ext>
          </a:extLst>
        </xdr:cNvPr>
        <xdr:cNvSpPr/>
      </xdr:nvSpPr>
      <xdr:spPr>
        <a:xfrm>
          <a:off x="96981" y="2563091"/>
          <a:ext cx="2272145" cy="6096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96982</xdr:colOff>
      <xdr:row>18</xdr:row>
      <xdr:rowOff>69272</xdr:rowOff>
    </xdr:from>
    <xdr:to>
      <xdr:col>2</xdr:col>
      <xdr:colOff>692727</xdr:colOff>
      <xdr:row>37</xdr:row>
      <xdr:rowOff>27709</xdr:rowOff>
    </xdr:to>
    <xdr:sp macro="" textlink="">
      <xdr:nvSpPr>
        <xdr:cNvPr id="8" name="Rectangle 7">
          <a:extLst>
            <a:ext uri="{FF2B5EF4-FFF2-40B4-BE49-F238E27FC236}">
              <a16:creationId xmlns:a16="http://schemas.microsoft.com/office/drawing/2014/main" id="{E53D60B7-303F-E093-CBF1-4506879EB14C}"/>
            </a:ext>
          </a:extLst>
        </xdr:cNvPr>
        <xdr:cNvSpPr/>
      </xdr:nvSpPr>
      <xdr:spPr>
        <a:xfrm>
          <a:off x="96982" y="3311236"/>
          <a:ext cx="2313709" cy="33805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166255</xdr:colOff>
      <xdr:row>5</xdr:row>
      <xdr:rowOff>166255</xdr:rowOff>
    </xdr:from>
    <xdr:to>
      <xdr:col>2</xdr:col>
      <xdr:colOff>602198</xdr:colOff>
      <xdr:row>13</xdr:row>
      <xdr:rowOff>69273</xdr:rowOff>
    </xdr:to>
    <xdr:pic>
      <xdr:nvPicPr>
        <xdr:cNvPr id="10" name="Picture 9">
          <a:extLst>
            <a:ext uri="{FF2B5EF4-FFF2-40B4-BE49-F238E27FC236}">
              <a16:creationId xmlns:a16="http://schemas.microsoft.com/office/drawing/2014/main" id="{7619AEC5-8C5A-5A68-E38A-4F1C2FEE1FE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6255" y="1066800"/>
          <a:ext cx="2153907" cy="1343891"/>
        </a:xfrm>
        <a:prstGeom prst="rect">
          <a:avLst/>
        </a:prstGeom>
      </xdr:spPr>
    </xdr:pic>
    <xdr:clientData/>
  </xdr:twoCellAnchor>
  <xdr:twoCellAnchor editAs="absolute">
    <xdr:from>
      <xdr:col>0</xdr:col>
      <xdr:colOff>126077</xdr:colOff>
      <xdr:row>18</xdr:row>
      <xdr:rowOff>97674</xdr:rowOff>
    </xdr:from>
    <xdr:to>
      <xdr:col>2</xdr:col>
      <xdr:colOff>637309</xdr:colOff>
      <xdr:row>36</xdr:row>
      <xdr:rowOff>152400</xdr:rowOff>
    </xdr:to>
    <mc:AlternateContent xmlns:mc="http://schemas.openxmlformats.org/markup-compatibility/2006" xmlns:sle15="http://schemas.microsoft.com/office/drawing/2012/slicer">
      <mc:Choice Requires="sle15">
        <xdr:graphicFrame macro="">
          <xdr:nvGraphicFramePr>
            <xdr:cNvPr id="11" name="States &amp; UT 3">
              <a:extLst>
                <a:ext uri="{FF2B5EF4-FFF2-40B4-BE49-F238E27FC236}">
                  <a16:creationId xmlns:a16="http://schemas.microsoft.com/office/drawing/2014/main" id="{C3ABD60B-A3C2-CAA7-5761-F36C4C9BD433}"/>
                </a:ext>
              </a:extLst>
            </xdr:cNvPr>
            <xdr:cNvGraphicFramePr/>
          </xdr:nvGraphicFramePr>
          <xdr:xfrm>
            <a:off x="0" y="0"/>
            <a:ext cx="0" cy="0"/>
          </xdr:xfrm>
          <a:graphic>
            <a:graphicData uri="http://schemas.microsoft.com/office/drawing/2010/slicer">
              <sle:slicer xmlns:sle="http://schemas.microsoft.com/office/drawing/2010/slicer" name="States &amp; UT 3"/>
            </a:graphicData>
          </a:graphic>
        </xdr:graphicFrame>
      </mc:Choice>
      <mc:Fallback xmlns="">
        <xdr:sp macro="" textlink="">
          <xdr:nvSpPr>
            <xdr:cNvPr id="0" name=""/>
            <xdr:cNvSpPr>
              <a:spLocks noTextEdit="1"/>
            </xdr:cNvSpPr>
          </xdr:nvSpPr>
          <xdr:spPr>
            <a:xfrm>
              <a:off x="126077" y="3339638"/>
              <a:ext cx="2229196" cy="329668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3</xdr:col>
      <xdr:colOff>97971</xdr:colOff>
      <xdr:row>0</xdr:row>
      <xdr:rowOff>57150</xdr:rowOff>
    </xdr:from>
    <xdr:to>
      <xdr:col>11</xdr:col>
      <xdr:colOff>1023256</xdr:colOff>
      <xdr:row>4</xdr:row>
      <xdr:rowOff>114300</xdr:rowOff>
    </xdr:to>
    <xdr:sp macro="" textlink="">
      <xdr:nvSpPr>
        <xdr:cNvPr id="3" name="Rectangle: Rounded Corners 2">
          <a:extLst>
            <a:ext uri="{FF2B5EF4-FFF2-40B4-BE49-F238E27FC236}">
              <a16:creationId xmlns:a16="http://schemas.microsoft.com/office/drawing/2014/main" id="{88705A8C-1F8C-237C-B2AB-E9690047A1DC}"/>
            </a:ext>
          </a:extLst>
        </xdr:cNvPr>
        <xdr:cNvSpPr/>
      </xdr:nvSpPr>
      <xdr:spPr>
        <a:xfrm>
          <a:off x="2612571" y="57150"/>
          <a:ext cx="9666514" cy="797379"/>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CAPITAL EXPENDITURES</a:t>
          </a:r>
        </a:p>
      </xdr:txBody>
    </xdr:sp>
    <xdr:clientData/>
  </xdr:twoCellAnchor>
  <xdr:twoCellAnchor>
    <xdr:from>
      <xdr:col>41</xdr:col>
      <xdr:colOff>0</xdr:colOff>
      <xdr:row>7</xdr:row>
      <xdr:rowOff>0</xdr:rowOff>
    </xdr:from>
    <xdr:to>
      <xdr:col>48</xdr:col>
      <xdr:colOff>304800</xdr:colOff>
      <xdr:row>22</xdr:row>
      <xdr:rowOff>0</xdr:rowOff>
    </xdr:to>
    <xdr:graphicFrame macro="">
      <xdr:nvGraphicFramePr>
        <xdr:cNvPr id="4" name="Chart 3">
          <a:extLst>
            <a:ext uri="{FF2B5EF4-FFF2-40B4-BE49-F238E27FC236}">
              <a16:creationId xmlns:a16="http://schemas.microsoft.com/office/drawing/2014/main" id="{7E135C90-3E3F-46F6-A36B-07888B112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54428</xdr:colOff>
      <xdr:row>0</xdr:row>
      <xdr:rowOff>97972</xdr:rowOff>
    </xdr:from>
    <xdr:to>
      <xdr:col>2</xdr:col>
      <xdr:colOff>707570</xdr:colOff>
      <xdr:row>4</xdr:row>
      <xdr:rowOff>108857</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9C1BE1D-288D-03D5-1199-E1F0A0210596}"/>
            </a:ext>
          </a:extLst>
        </xdr:cNvPr>
        <xdr:cNvSpPr/>
      </xdr:nvSpPr>
      <xdr:spPr>
        <a:xfrm>
          <a:off x="54428" y="97972"/>
          <a:ext cx="2373085" cy="7511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ysClr val="windowText" lastClr="000000"/>
              </a:solidFill>
              <a:latin typeface="Arial Rounded MT Bold" panose="020F0704030504030204" pitchFamily="34" charset="0"/>
            </a:rPr>
            <a:t>DATA</a:t>
          </a:r>
        </a:p>
      </xdr:txBody>
    </xdr:sp>
    <xdr:clientData/>
  </xdr:twoCellAnchor>
  <xdr:twoCellAnchor>
    <xdr:from>
      <xdr:col>0</xdr:col>
      <xdr:colOff>141514</xdr:colOff>
      <xdr:row>5</xdr:row>
      <xdr:rowOff>76200</xdr:rowOff>
    </xdr:from>
    <xdr:to>
      <xdr:col>2</xdr:col>
      <xdr:colOff>664028</xdr:colOff>
      <xdr:row>17</xdr:row>
      <xdr:rowOff>130629</xdr:rowOff>
    </xdr:to>
    <xdr:sp macro="" textlink="">
      <xdr:nvSpPr>
        <xdr:cNvPr id="7" name="Rectangle 6">
          <a:extLst>
            <a:ext uri="{FF2B5EF4-FFF2-40B4-BE49-F238E27FC236}">
              <a16:creationId xmlns:a16="http://schemas.microsoft.com/office/drawing/2014/main" id="{AC6CF4E5-3879-9848-1383-E09BD5332531}"/>
            </a:ext>
          </a:extLst>
        </xdr:cNvPr>
        <xdr:cNvSpPr/>
      </xdr:nvSpPr>
      <xdr:spPr>
        <a:xfrm>
          <a:off x="141514" y="1001486"/>
          <a:ext cx="2242457" cy="2275114"/>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163285</xdr:colOff>
      <xdr:row>18</xdr:row>
      <xdr:rowOff>130628</xdr:rowOff>
    </xdr:from>
    <xdr:to>
      <xdr:col>2</xdr:col>
      <xdr:colOff>674914</xdr:colOff>
      <xdr:row>21</xdr:row>
      <xdr:rowOff>130629</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D999C077-7282-70BE-929E-CB7392C23E58}"/>
            </a:ext>
          </a:extLst>
        </xdr:cNvPr>
        <xdr:cNvSpPr/>
      </xdr:nvSpPr>
      <xdr:spPr>
        <a:xfrm>
          <a:off x="163285" y="3461657"/>
          <a:ext cx="2231572" cy="55517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185057</xdr:colOff>
      <xdr:row>23</xdr:row>
      <xdr:rowOff>1</xdr:rowOff>
    </xdr:from>
    <xdr:to>
      <xdr:col>2</xdr:col>
      <xdr:colOff>642257</xdr:colOff>
      <xdr:row>36</xdr:row>
      <xdr:rowOff>163286</xdr:rowOff>
    </xdr:to>
    <xdr:sp macro="" textlink="">
      <xdr:nvSpPr>
        <xdr:cNvPr id="9" name="Rectangle 8">
          <a:extLst>
            <a:ext uri="{FF2B5EF4-FFF2-40B4-BE49-F238E27FC236}">
              <a16:creationId xmlns:a16="http://schemas.microsoft.com/office/drawing/2014/main" id="{CA33D74A-88B3-8054-1BE4-F005628B6B67}"/>
            </a:ext>
          </a:extLst>
        </xdr:cNvPr>
        <xdr:cNvSpPr/>
      </xdr:nvSpPr>
      <xdr:spPr>
        <a:xfrm>
          <a:off x="185057" y="4256315"/>
          <a:ext cx="2177143" cy="2569028"/>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218803</xdr:colOff>
      <xdr:row>23</xdr:row>
      <xdr:rowOff>42455</xdr:rowOff>
    </xdr:from>
    <xdr:to>
      <xdr:col>2</xdr:col>
      <xdr:colOff>598714</xdr:colOff>
      <xdr:row>36</xdr:row>
      <xdr:rowOff>130629</xdr:rowOff>
    </xdr:to>
    <mc:AlternateContent xmlns:mc="http://schemas.openxmlformats.org/markup-compatibility/2006" xmlns:sle15="http://schemas.microsoft.com/office/drawing/2012/slicer">
      <mc:Choice Requires="sle15">
        <xdr:graphicFrame macro="">
          <xdr:nvGraphicFramePr>
            <xdr:cNvPr id="10" name="States &amp; UT 2">
              <a:extLst>
                <a:ext uri="{FF2B5EF4-FFF2-40B4-BE49-F238E27FC236}">
                  <a16:creationId xmlns:a16="http://schemas.microsoft.com/office/drawing/2014/main" id="{EE270768-7AE6-2A49-DC05-D101FF6D66C5}"/>
                </a:ext>
              </a:extLst>
            </xdr:cNvPr>
            <xdr:cNvGraphicFramePr/>
          </xdr:nvGraphicFramePr>
          <xdr:xfrm>
            <a:off x="0" y="0"/>
            <a:ext cx="0" cy="0"/>
          </xdr:xfrm>
          <a:graphic>
            <a:graphicData uri="http://schemas.microsoft.com/office/drawing/2010/slicer">
              <sle:slicer xmlns:sle="http://schemas.microsoft.com/office/drawing/2010/slicer" name="States &amp; UT 2"/>
            </a:graphicData>
          </a:graphic>
        </xdr:graphicFrame>
      </mc:Choice>
      <mc:Fallback xmlns="">
        <xdr:sp macro="" textlink="">
          <xdr:nvSpPr>
            <xdr:cNvPr id="0" name=""/>
            <xdr:cNvSpPr>
              <a:spLocks noTextEdit="1"/>
            </xdr:cNvSpPr>
          </xdr:nvSpPr>
          <xdr:spPr>
            <a:xfrm>
              <a:off x="218803" y="4298769"/>
              <a:ext cx="2099854" cy="249391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206829</xdr:colOff>
      <xdr:row>5</xdr:row>
      <xdr:rowOff>134470</xdr:rowOff>
    </xdr:from>
    <xdr:to>
      <xdr:col>2</xdr:col>
      <xdr:colOff>593341</xdr:colOff>
      <xdr:row>17</xdr:row>
      <xdr:rowOff>87086</xdr:rowOff>
    </xdr:to>
    <xdr:pic>
      <xdr:nvPicPr>
        <xdr:cNvPr id="12" name="Picture 11">
          <a:extLst>
            <a:ext uri="{FF2B5EF4-FFF2-40B4-BE49-F238E27FC236}">
              <a16:creationId xmlns:a16="http://schemas.microsoft.com/office/drawing/2014/main" id="{8C28DFC2-F6E9-C62E-6010-D575CE0D82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6829" y="1030941"/>
          <a:ext cx="2098771" cy="21041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13854</xdr:colOff>
      <xdr:row>0</xdr:row>
      <xdr:rowOff>32657</xdr:rowOff>
    </xdr:from>
    <xdr:to>
      <xdr:col>11</xdr:col>
      <xdr:colOff>609600</xdr:colOff>
      <xdr:row>4</xdr:row>
      <xdr:rowOff>69273</xdr:rowOff>
    </xdr:to>
    <xdr:sp macro="" textlink="">
      <xdr:nvSpPr>
        <xdr:cNvPr id="4" name="Rectangle: Rounded Corners 3">
          <a:extLst>
            <a:ext uri="{FF2B5EF4-FFF2-40B4-BE49-F238E27FC236}">
              <a16:creationId xmlns:a16="http://schemas.microsoft.com/office/drawing/2014/main" id="{60790A48-298A-A6FE-E890-86057C95255C}"/>
            </a:ext>
          </a:extLst>
        </xdr:cNvPr>
        <xdr:cNvSpPr/>
      </xdr:nvSpPr>
      <xdr:spPr>
        <a:xfrm>
          <a:off x="2521527" y="32657"/>
          <a:ext cx="9047018" cy="75705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b="1">
              <a:solidFill>
                <a:schemeClr val="tx1"/>
              </a:solidFill>
              <a:latin typeface="Lucida Console" panose="020B0609040504020204" pitchFamily="49" charset="0"/>
            </a:rPr>
            <a:t>GROSS FISCAL DEFICITS</a:t>
          </a:r>
        </a:p>
      </xdr:txBody>
    </xdr:sp>
    <xdr:clientData/>
  </xdr:twoCellAnchor>
  <xdr:twoCellAnchor>
    <xdr:from>
      <xdr:col>49</xdr:col>
      <xdr:colOff>0</xdr:colOff>
      <xdr:row>12</xdr:row>
      <xdr:rowOff>0</xdr:rowOff>
    </xdr:from>
    <xdr:to>
      <xdr:col>56</xdr:col>
      <xdr:colOff>304800</xdr:colOff>
      <xdr:row>27</xdr:row>
      <xdr:rowOff>0</xdr:rowOff>
    </xdr:to>
    <xdr:graphicFrame macro="">
      <xdr:nvGraphicFramePr>
        <xdr:cNvPr id="5" name="Chart 4">
          <a:extLst>
            <a:ext uri="{FF2B5EF4-FFF2-40B4-BE49-F238E27FC236}">
              <a16:creationId xmlns:a16="http://schemas.microsoft.com/office/drawing/2014/main" id="{36BA030A-B12F-4E78-8BA5-E2F95756A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70088</xdr:colOff>
      <xdr:row>5</xdr:row>
      <xdr:rowOff>53787</xdr:rowOff>
    </xdr:from>
    <xdr:to>
      <xdr:col>2</xdr:col>
      <xdr:colOff>699246</xdr:colOff>
      <xdr:row>13</xdr:row>
      <xdr:rowOff>134470</xdr:rowOff>
    </xdr:to>
    <xdr:sp macro="" textlink="">
      <xdr:nvSpPr>
        <xdr:cNvPr id="6" name="Rectangle: Rounded Corners 5">
          <a:extLst>
            <a:ext uri="{FF2B5EF4-FFF2-40B4-BE49-F238E27FC236}">
              <a16:creationId xmlns:a16="http://schemas.microsoft.com/office/drawing/2014/main" id="{9EDBB29F-1521-8276-48AE-0AD35A4CB504}"/>
            </a:ext>
          </a:extLst>
        </xdr:cNvPr>
        <xdr:cNvSpPr/>
      </xdr:nvSpPr>
      <xdr:spPr>
        <a:xfrm>
          <a:off x="70088" y="950258"/>
          <a:ext cx="2341417" cy="1568824"/>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167070</xdr:colOff>
      <xdr:row>5</xdr:row>
      <xdr:rowOff>139359</xdr:rowOff>
    </xdr:from>
    <xdr:to>
      <xdr:col>2</xdr:col>
      <xdr:colOff>609600</xdr:colOff>
      <xdr:row>13</xdr:row>
      <xdr:rowOff>35676</xdr:rowOff>
    </xdr:to>
    <xdr:pic>
      <xdr:nvPicPr>
        <xdr:cNvPr id="8" name="Picture 7">
          <a:extLst>
            <a:ext uri="{FF2B5EF4-FFF2-40B4-BE49-F238E27FC236}">
              <a16:creationId xmlns:a16="http://schemas.microsoft.com/office/drawing/2014/main" id="{2A20B08E-ADF7-517F-327A-33E207E835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409" t="24400" r="39038" b="18876"/>
        <a:stretch/>
      </xdr:blipFill>
      <xdr:spPr>
        <a:xfrm>
          <a:off x="167070" y="1035830"/>
          <a:ext cx="2154789" cy="138445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0</xdr:col>
      <xdr:colOff>134470</xdr:colOff>
      <xdr:row>14</xdr:row>
      <xdr:rowOff>107578</xdr:rowOff>
    </xdr:from>
    <xdr:to>
      <xdr:col>2</xdr:col>
      <xdr:colOff>654423</xdr:colOff>
      <xdr:row>17</xdr:row>
      <xdr:rowOff>53788</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A46627AE-8E16-96D3-9766-AB44CAE56262}"/>
            </a:ext>
          </a:extLst>
        </xdr:cNvPr>
        <xdr:cNvSpPr/>
      </xdr:nvSpPr>
      <xdr:spPr>
        <a:xfrm>
          <a:off x="134470" y="2671484"/>
          <a:ext cx="2232212" cy="48409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chemeClr val="tx1"/>
              </a:solidFill>
              <a:latin typeface="Arial Rounded MT Bold" panose="020F0704030504030204" pitchFamily="34" charset="0"/>
            </a:rPr>
            <a:t>DASHBOARD</a:t>
          </a:r>
        </a:p>
      </xdr:txBody>
    </xdr:sp>
    <xdr:clientData/>
  </xdr:twoCellAnchor>
  <xdr:twoCellAnchor>
    <xdr:from>
      <xdr:col>0</xdr:col>
      <xdr:colOff>80682</xdr:colOff>
      <xdr:row>0</xdr:row>
      <xdr:rowOff>44824</xdr:rowOff>
    </xdr:from>
    <xdr:to>
      <xdr:col>2</xdr:col>
      <xdr:colOff>708210</xdr:colOff>
      <xdr:row>4</xdr:row>
      <xdr:rowOff>89647</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CF2E394A-A834-DE68-ADD9-ABDD41830C94}"/>
            </a:ext>
          </a:extLst>
        </xdr:cNvPr>
        <xdr:cNvSpPr/>
      </xdr:nvSpPr>
      <xdr:spPr>
        <a:xfrm>
          <a:off x="80682" y="44824"/>
          <a:ext cx="2339787" cy="761999"/>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b="1" u="none">
              <a:solidFill>
                <a:schemeClr val="tx1"/>
              </a:solidFill>
              <a:latin typeface="Lucida Console" panose="020B0609040504020204" pitchFamily="49" charset="0"/>
            </a:rPr>
            <a:t>DATA</a:t>
          </a:r>
        </a:p>
      </xdr:txBody>
    </xdr:sp>
    <xdr:clientData/>
  </xdr:twoCellAnchor>
  <xdr:twoCellAnchor>
    <xdr:from>
      <xdr:col>0</xdr:col>
      <xdr:colOff>152400</xdr:colOff>
      <xdr:row>18</xdr:row>
      <xdr:rowOff>44824</xdr:rowOff>
    </xdr:from>
    <xdr:to>
      <xdr:col>2</xdr:col>
      <xdr:colOff>627529</xdr:colOff>
      <xdr:row>36</xdr:row>
      <xdr:rowOff>125506</xdr:rowOff>
    </xdr:to>
    <xdr:sp macro="" textlink="">
      <xdr:nvSpPr>
        <xdr:cNvPr id="13" name="Rectangle 12">
          <a:extLst>
            <a:ext uri="{FF2B5EF4-FFF2-40B4-BE49-F238E27FC236}">
              <a16:creationId xmlns:a16="http://schemas.microsoft.com/office/drawing/2014/main" id="{4EDA5370-8054-297B-84EB-FF146AD2926B}"/>
            </a:ext>
          </a:extLst>
        </xdr:cNvPr>
        <xdr:cNvSpPr/>
      </xdr:nvSpPr>
      <xdr:spPr>
        <a:xfrm>
          <a:off x="152400" y="3325906"/>
          <a:ext cx="2187388" cy="3307976"/>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196326</xdr:colOff>
      <xdr:row>18</xdr:row>
      <xdr:rowOff>83820</xdr:rowOff>
    </xdr:from>
    <xdr:to>
      <xdr:col>2</xdr:col>
      <xdr:colOff>591670</xdr:colOff>
      <xdr:row>36</xdr:row>
      <xdr:rowOff>80683</xdr:rowOff>
    </xdr:to>
    <mc:AlternateContent xmlns:mc="http://schemas.openxmlformats.org/markup-compatibility/2006" xmlns:sle15="http://schemas.microsoft.com/office/drawing/2012/slicer">
      <mc:Choice Requires="sle15">
        <xdr:graphicFrame macro="">
          <xdr:nvGraphicFramePr>
            <xdr:cNvPr id="11" name="States &amp; UT">
              <a:extLst>
                <a:ext uri="{FF2B5EF4-FFF2-40B4-BE49-F238E27FC236}">
                  <a16:creationId xmlns:a16="http://schemas.microsoft.com/office/drawing/2014/main" id="{E9EC9B0F-E6EE-D459-539C-090449C386A7}"/>
                </a:ext>
              </a:extLst>
            </xdr:cNvPr>
            <xdr:cNvGraphicFramePr/>
          </xdr:nvGraphicFramePr>
          <xdr:xfrm>
            <a:off x="0" y="0"/>
            <a:ext cx="0" cy="0"/>
          </xdr:xfrm>
          <a:graphic>
            <a:graphicData uri="http://schemas.microsoft.com/office/drawing/2010/slicer">
              <sle:slicer xmlns:sle="http://schemas.microsoft.com/office/drawing/2010/slicer" name="States &amp; UT"/>
            </a:graphicData>
          </a:graphic>
        </xdr:graphicFrame>
      </mc:Choice>
      <mc:Fallback xmlns="">
        <xdr:sp macro="" textlink="">
          <xdr:nvSpPr>
            <xdr:cNvPr id="0" name=""/>
            <xdr:cNvSpPr>
              <a:spLocks noTextEdit="1"/>
            </xdr:cNvSpPr>
          </xdr:nvSpPr>
          <xdr:spPr>
            <a:xfrm>
              <a:off x="196326" y="3364902"/>
              <a:ext cx="2107603" cy="322415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3</xdr:col>
      <xdr:colOff>69272</xdr:colOff>
      <xdr:row>0</xdr:row>
      <xdr:rowOff>41565</xdr:rowOff>
    </xdr:from>
    <xdr:to>
      <xdr:col>11</xdr:col>
      <xdr:colOff>936171</xdr:colOff>
      <xdr:row>4</xdr:row>
      <xdr:rowOff>108858</xdr:rowOff>
    </xdr:to>
    <xdr:sp macro="" textlink="">
      <xdr:nvSpPr>
        <xdr:cNvPr id="3" name="Rectangle: Rounded Corners 2">
          <a:extLst>
            <a:ext uri="{FF2B5EF4-FFF2-40B4-BE49-F238E27FC236}">
              <a16:creationId xmlns:a16="http://schemas.microsoft.com/office/drawing/2014/main" id="{C137C1CC-6735-0D56-3F45-557F1FA8F6DA}"/>
            </a:ext>
          </a:extLst>
        </xdr:cNvPr>
        <xdr:cNvSpPr/>
      </xdr:nvSpPr>
      <xdr:spPr>
        <a:xfrm>
          <a:off x="2583872" y="41565"/>
          <a:ext cx="9749642" cy="80752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chemeClr val="tx1"/>
              </a:solidFill>
              <a:latin typeface="Bahnschrift" panose="020B0502040204020203" pitchFamily="34" charset="0"/>
            </a:rPr>
            <a:t>NOMINAL GSDP SERIES</a:t>
          </a:r>
          <a:r>
            <a:rPr lang="en-IN" sz="4000" baseline="0">
              <a:solidFill>
                <a:schemeClr val="tx1"/>
              </a:solidFill>
              <a:latin typeface="Bahnschrift" panose="020B0502040204020203" pitchFamily="34" charset="0"/>
            </a:rPr>
            <a:t> DATA</a:t>
          </a:r>
          <a:endParaRPr lang="en-IN" sz="4000">
            <a:solidFill>
              <a:schemeClr val="tx1"/>
            </a:solidFill>
            <a:latin typeface="Bahnschrift" panose="020B0502040204020203" pitchFamily="34" charset="0"/>
          </a:endParaRPr>
        </a:p>
      </xdr:txBody>
    </xdr:sp>
    <xdr:clientData/>
  </xdr:twoCellAnchor>
  <xdr:twoCellAnchor>
    <xdr:from>
      <xdr:col>0</xdr:col>
      <xdr:colOff>76200</xdr:colOff>
      <xdr:row>0</xdr:row>
      <xdr:rowOff>32657</xdr:rowOff>
    </xdr:from>
    <xdr:to>
      <xdr:col>2</xdr:col>
      <xdr:colOff>631371</xdr:colOff>
      <xdr:row>4</xdr:row>
      <xdr:rowOff>141514</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F75F00B7-20EA-6DB0-5B2F-8CFB0FFB23B8}"/>
            </a:ext>
          </a:extLst>
        </xdr:cNvPr>
        <xdr:cNvSpPr/>
      </xdr:nvSpPr>
      <xdr:spPr>
        <a:xfrm>
          <a:off x="76200" y="32657"/>
          <a:ext cx="2275114" cy="8490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chemeClr val="tx1"/>
              </a:solidFill>
              <a:latin typeface="Arial Rounded MT Bold" panose="020F0704030504030204" pitchFamily="34" charset="0"/>
            </a:rPr>
            <a:t>DATA</a:t>
          </a:r>
        </a:p>
      </xdr:txBody>
    </xdr:sp>
    <xdr:clientData/>
  </xdr:twoCellAnchor>
  <xdr:twoCellAnchor>
    <xdr:from>
      <xdr:col>0</xdr:col>
      <xdr:colOff>97971</xdr:colOff>
      <xdr:row>5</xdr:row>
      <xdr:rowOff>76201</xdr:rowOff>
    </xdr:from>
    <xdr:to>
      <xdr:col>2</xdr:col>
      <xdr:colOff>587828</xdr:colOff>
      <xdr:row>19</xdr:row>
      <xdr:rowOff>174172</xdr:rowOff>
    </xdr:to>
    <xdr:sp macro="" textlink="">
      <xdr:nvSpPr>
        <xdr:cNvPr id="5" name="Rectangle: Rounded Corners 4">
          <a:extLst>
            <a:ext uri="{FF2B5EF4-FFF2-40B4-BE49-F238E27FC236}">
              <a16:creationId xmlns:a16="http://schemas.microsoft.com/office/drawing/2014/main" id="{6B861853-8B4F-B3C8-5FF9-7502788A671E}"/>
            </a:ext>
          </a:extLst>
        </xdr:cNvPr>
        <xdr:cNvSpPr/>
      </xdr:nvSpPr>
      <xdr:spPr>
        <a:xfrm>
          <a:off x="97971" y="1001487"/>
          <a:ext cx="2209800" cy="27323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119743</xdr:colOff>
      <xdr:row>5</xdr:row>
      <xdr:rowOff>108857</xdr:rowOff>
    </xdr:from>
    <xdr:to>
      <xdr:col>2</xdr:col>
      <xdr:colOff>555171</xdr:colOff>
      <xdr:row>19</xdr:row>
      <xdr:rowOff>174172</xdr:rowOff>
    </xdr:to>
    <xdr:pic>
      <xdr:nvPicPr>
        <xdr:cNvPr id="7" name="Picture 6">
          <a:extLst>
            <a:ext uri="{FF2B5EF4-FFF2-40B4-BE49-F238E27FC236}">
              <a16:creationId xmlns:a16="http://schemas.microsoft.com/office/drawing/2014/main" id="{25D28CB5-F946-C0B3-3816-72A08DB8EB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743" y="1034143"/>
          <a:ext cx="2155371" cy="2699658"/>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0</xdr:col>
      <xdr:colOff>185057</xdr:colOff>
      <xdr:row>21</xdr:row>
      <xdr:rowOff>21771</xdr:rowOff>
    </xdr:from>
    <xdr:to>
      <xdr:col>2</xdr:col>
      <xdr:colOff>511628</xdr:colOff>
      <xdr:row>23</xdr:row>
      <xdr:rowOff>65315</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A091E252-8EDB-D698-AA9A-04ED2C8F136B}"/>
            </a:ext>
          </a:extLst>
        </xdr:cNvPr>
        <xdr:cNvSpPr/>
      </xdr:nvSpPr>
      <xdr:spPr>
        <a:xfrm>
          <a:off x="185057" y="3951514"/>
          <a:ext cx="2046514" cy="413658"/>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chemeClr val="tx1"/>
              </a:solidFill>
              <a:latin typeface="Arial Rounded MT Bold" panose="020F0704030504030204" pitchFamily="34" charset="0"/>
            </a:rPr>
            <a:t>DASHBOARD</a:t>
          </a:r>
        </a:p>
      </xdr:txBody>
    </xdr:sp>
    <xdr:clientData/>
  </xdr:twoCellAnchor>
  <xdr:twoCellAnchor>
    <xdr:from>
      <xdr:col>0</xdr:col>
      <xdr:colOff>228600</xdr:colOff>
      <xdr:row>24</xdr:row>
      <xdr:rowOff>10886</xdr:rowOff>
    </xdr:from>
    <xdr:to>
      <xdr:col>2</xdr:col>
      <xdr:colOff>576943</xdr:colOff>
      <xdr:row>37</xdr:row>
      <xdr:rowOff>10886</xdr:rowOff>
    </xdr:to>
    <xdr:sp macro="" textlink="">
      <xdr:nvSpPr>
        <xdr:cNvPr id="9" name="Rectangle 8">
          <a:extLst>
            <a:ext uri="{FF2B5EF4-FFF2-40B4-BE49-F238E27FC236}">
              <a16:creationId xmlns:a16="http://schemas.microsoft.com/office/drawing/2014/main" id="{01BBB360-30D1-4ADE-26E1-E8012BE96246}"/>
            </a:ext>
          </a:extLst>
        </xdr:cNvPr>
        <xdr:cNvSpPr/>
      </xdr:nvSpPr>
      <xdr:spPr>
        <a:xfrm>
          <a:off x="228600" y="4495800"/>
          <a:ext cx="2068286" cy="240574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262345</xdr:colOff>
      <xdr:row>24</xdr:row>
      <xdr:rowOff>42456</xdr:rowOff>
    </xdr:from>
    <xdr:to>
      <xdr:col>2</xdr:col>
      <xdr:colOff>544286</xdr:colOff>
      <xdr:row>37</xdr:row>
      <xdr:rowOff>1</xdr:rowOff>
    </xdr:to>
    <mc:AlternateContent xmlns:mc="http://schemas.openxmlformats.org/markup-compatibility/2006" xmlns:sle15="http://schemas.microsoft.com/office/drawing/2012/slicer">
      <mc:Choice Requires="sle15">
        <xdr:graphicFrame macro="">
          <xdr:nvGraphicFramePr>
            <xdr:cNvPr id="10" name="States &amp;UT">
              <a:extLst>
                <a:ext uri="{FF2B5EF4-FFF2-40B4-BE49-F238E27FC236}">
                  <a16:creationId xmlns:a16="http://schemas.microsoft.com/office/drawing/2014/main" id="{A7C19E37-C3D6-DFB1-AC74-6729E996FE96}"/>
                </a:ext>
              </a:extLst>
            </xdr:cNvPr>
            <xdr:cNvGraphicFramePr/>
          </xdr:nvGraphicFramePr>
          <xdr:xfrm>
            <a:off x="0" y="0"/>
            <a:ext cx="0" cy="0"/>
          </xdr:xfrm>
          <a:graphic>
            <a:graphicData uri="http://schemas.microsoft.com/office/drawing/2010/slicer">
              <sle:slicer xmlns:sle="http://schemas.microsoft.com/office/drawing/2010/slicer" name="States &amp;UT"/>
            </a:graphicData>
          </a:graphic>
        </xdr:graphicFrame>
      </mc:Choice>
      <mc:Fallback xmlns="">
        <xdr:sp macro="" textlink="">
          <xdr:nvSpPr>
            <xdr:cNvPr id="0" name=""/>
            <xdr:cNvSpPr>
              <a:spLocks noTextEdit="1"/>
            </xdr:cNvSpPr>
          </xdr:nvSpPr>
          <xdr:spPr>
            <a:xfrm>
              <a:off x="262345" y="4420492"/>
              <a:ext cx="1999905" cy="229896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94</xdr:col>
      <xdr:colOff>0</xdr:colOff>
      <xdr:row>7</xdr:row>
      <xdr:rowOff>0</xdr:rowOff>
    </xdr:from>
    <xdr:to>
      <xdr:col>101</xdr:col>
      <xdr:colOff>304800</xdr:colOff>
      <xdr:row>22</xdr:row>
      <xdr:rowOff>0</xdr:rowOff>
    </xdr:to>
    <xdr:graphicFrame macro="">
      <xdr:nvGraphicFramePr>
        <xdr:cNvPr id="3" name="Chart 2">
          <a:extLst>
            <a:ext uri="{FF2B5EF4-FFF2-40B4-BE49-F238E27FC236}">
              <a16:creationId xmlns:a16="http://schemas.microsoft.com/office/drawing/2014/main" id="{09D1EF44-B3C7-4351-A297-A6684F777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43543</xdr:colOff>
      <xdr:row>0</xdr:row>
      <xdr:rowOff>32657</xdr:rowOff>
    </xdr:from>
    <xdr:to>
      <xdr:col>11</xdr:col>
      <xdr:colOff>555171</xdr:colOff>
      <xdr:row>3</xdr:row>
      <xdr:rowOff>108858</xdr:rowOff>
    </xdr:to>
    <xdr:sp macro="" textlink="">
      <xdr:nvSpPr>
        <xdr:cNvPr id="4" name="Rectangle: Rounded Corners 3">
          <a:extLst>
            <a:ext uri="{FF2B5EF4-FFF2-40B4-BE49-F238E27FC236}">
              <a16:creationId xmlns:a16="http://schemas.microsoft.com/office/drawing/2014/main" id="{4F10D1B6-AB64-0072-47A3-FB74DB3C4C6D}"/>
            </a:ext>
          </a:extLst>
        </xdr:cNvPr>
        <xdr:cNvSpPr/>
      </xdr:nvSpPr>
      <xdr:spPr>
        <a:xfrm>
          <a:off x="2558143" y="32657"/>
          <a:ext cx="8371114" cy="63137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800">
              <a:solidFill>
                <a:sysClr val="windowText" lastClr="000000"/>
              </a:solidFill>
              <a:latin typeface="Arial Rounded MT Bold" panose="020F0704030504030204" pitchFamily="34" charset="0"/>
            </a:rPr>
            <a:t>OWN TAX REVENUE</a:t>
          </a:r>
        </a:p>
      </xdr:txBody>
    </xdr:sp>
    <xdr:clientData/>
  </xdr:twoCellAnchor>
  <xdr:twoCellAnchor>
    <xdr:from>
      <xdr:col>0</xdr:col>
      <xdr:colOff>185057</xdr:colOff>
      <xdr:row>0</xdr:row>
      <xdr:rowOff>54429</xdr:rowOff>
    </xdr:from>
    <xdr:to>
      <xdr:col>2</xdr:col>
      <xdr:colOff>664028</xdr:colOff>
      <xdr:row>3</xdr:row>
      <xdr:rowOff>141515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D6F5BD9B-34CB-FF38-996E-2280D163395E}"/>
            </a:ext>
          </a:extLst>
        </xdr:cNvPr>
        <xdr:cNvSpPr/>
      </xdr:nvSpPr>
      <xdr:spPr>
        <a:xfrm>
          <a:off x="185057" y="54429"/>
          <a:ext cx="2198914" cy="64225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000">
              <a:solidFill>
                <a:sysClr val="windowText" lastClr="000000"/>
              </a:solidFill>
              <a:latin typeface="Arial Rounded MT Bold" panose="020F0704030504030204" pitchFamily="34" charset="0"/>
            </a:rPr>
            <a:t>DATA</a:t>
          </a:r>
        </a:p>
      </xdr:txBody>
    </xdr:sp>
    <xdr:clientData/>
  </xdr:twoCellAnchor>
  <xdr:twoCellAnchor>
    <xdr:from>
      <xdr:col>0</xdr:col>
      <xdr:colOff>228600</xdr:colOff>
      <xdr:row>4</xdr:row>
      <xdr:rowOff>108857</xdr:rowOff>
    </xdr:from>
    <xdr:to>
      <xdr:col>2</xdr:col>
      <xdr:colOff>664028</xdr:colOff>
      <xdr:row>13</xdr:row>
      <xdr:rowOff>54428</xdr:rowOff>
    </xdr:to>
    <xdr:sp macro="" textlink="">
      <xdr:nvSpPr>
        <xdr:cNvPr id="6" name="Rectangle 5">
          <a:extLst>
            <a:ext uri="{FF2B5EF4-FFF2-40B4-BE49-F238E27FC236}">
              <a16:creationId xmlns:a16="http://schemas.microsoft.com/office/drawing/2014/main" id="{E7BD733F-E4C9-03EF-FBDF-4346810ACCCF}"/>
            </a:ext>
          </a:extLst>
        </xdr:cNvPr>
        <xdr:cNvSpPr/>
      </xdr:nvSpPr>
      <xdr:spPr>
        <a:xfrm>
          <a:off x="228600" y="849086"/>
          <a:ext cx="2155371" cy="1611085"/>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217714</xdr:colOff>
      <xdr:row>13</xdr:row>
      <xdr:rowOff>174172</xdr:rowOff>
    </xdr:from>
    <xdr:to>
      <xdr:col>2</xdr:col>
      <xdr:colOff>653142</xdr:colOff>
      <xdr:row>16</xdr:row>
      <xdr:rowOff>108858</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4EB2A5A-3695-9517-65D7-8768E7FFF78E}"/>
            </a:ext>
          </a:extLst>
        </xdr:cNvPr>
        <xdr:cNvSpPr/>
      </xdr:nvSpPr>
      <xdr:spPr>
        <a:xfrm>
          <a:off x="217714" y="2579915"/>
          <a:ext cx="2155371" cy="48985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239485</xdr:colOff>
      <xdr:row>17</xdr:row>
      <xdr:rowOff>54428</xdr:rowOff>
    </xdr:from>
    <xdr:to>
      <xdr:col>2</xdr:col>
      <xdr:colOff>653142</xdr:colOff>
      <xdr:row>36</xdr:row>
      <xdr:rowOff>21772</xdr:rowOff>
    </xdr:to>
    <xdr:sp macro="" textlink="">
      <xdr:nvSpPr>
        <xdr:cNvPr id="8" name="Rectangle 7">
          <a:extLst>
            <a:ext uri="{FF2B5EF4-FFF2-40B4-BE49-F238E27FC236}">
              <a16:creationId xmlns:a16="http://schemas.microsoft.com/office/drawing/2014/main" id="{24A8C143-F0D7-5552-569E-DDB2F03DD815}"/>
            </a:ext>
          </a:extLst>
        </xdr:cNvPr>
        <xdr:cNvSpPr/>
      </xdr:nvSpPr>
      <xdr:spPr>
        <a:xfrm>
          <a:off x="239485" y="3200399"/>
          <a:ext cx="2133600" cy="348343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273231</xdr:colOff>
      <xdr:row>17</xdr:row>
      <xdr:rowOff>107767</xdr:rowOff>
    </xdr:from>
    <xdr:to>
      <xdr:col>2</xdr:col>
      <xdr:colOff>609600</xdr:colOff>
      <xdr:row>35</xdr:row>
      <xdr:rowOff>163286</xdr:rowOff>
    </xdr:to>
    <mc:AlternateContent xmlns:mc="http://schemas.openxmlformats.org/markup-compatibility/2006" xmlns:sle15="http://schemas.microsoft.com/office/drawing/2012/slicer">
      <mc:Choice Requires="sle15">
        <xdr:graphicFrame macro="">
          <xdr:nvGraphicFramePr>
            <xdr:cNvPr id="11" name="States &amp; UT 4">
              <a:extLst>
                <a:ext uri="{FF2B5EF4-FFF2-40B4-BE49-F238E27FC236}">
                  <a16:creationId xmlns:a16="http://schemas.microsoft.com/office/drawing/2014/main" id="{2524C1A5-4440-14F7-E988-1EC2ED491043}"/>
                </a:ext>
              </a:extLst>
            </xdr:cNvPr>
            <xdr:cNvGraphicFramePr/>
          </xdr:nvGraphicFramePr>
          <xdr:xfrm>
            <a:off x="0" y="0"/>
            <a:ext cx="0" cy="0"/>
          </xdr:xfrm>
          <a:graphic>
            <a:graphicData uri="http://schemas.microsoft.com/office/drawing/2010/slicer">
              <sle:slicer xmlns:sle="http://schemas.microsoft.com/office/drawing/2010/slicer" name="States &amp; UT 4"/>
            </a:graphicData>
          </a:graphic>
        </xdr:graphicFrame>
      </mc:Choice>
      <mc:Fallback xmlns="">
        <xdr:sp macro="" textlink="">
          <xdr:nvSpPr>
            <xdr:cNvPr id="0" name=""/>
            <xdr:cNvSpPr>
              <a:spLocks noTextEdit="1"/>
            </xdr:cNvSpPr>
          </xdr:nvSpPr>
          <xdr:spPr>
            <a:xfrm>
              <a:off x="273231" y="3253738"/>
              <a:ext cx="2056312" cy="338654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261256</xdr:colOff>
      <xdr:row>4</xdr:row>
      <xdr:rowOff>141514</xdr:rowOff>
    </xdr:from>
    <xdr:to>
      <xdr:col>2</xdr:col>
      <xdr:colOff>642256</xdr:colOff>
      <xdr:row>13</xdr:row>
      <xdr:rowOff>43543</xdr:rowOff>
    </xdr:to>
    <xdr:pic>
      <xdr:nvPicPr>
        <xdr:cNvPr id="13" name="Picture 12">
          <a:extLst>
            <a:ext uri="{FF2B5EF4-FFF2-40B4-BE49-F238E27FC236}">
              <a16:creationId xmlns:a16="http://schemas.microsoft.com/office/drawing/2014/main" id="{542F0FCE-AC1D-92EA-18AD-E909F68A233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1256" y="881743"/>
          <a:ext cx="2100943" cy="156754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723900</xdr:colOff>
      <xdr:row>0</xdr:row>
      <xdr:rowOff>85164</xdr:rowOff>
    </xdr:from>
    <xdr:to>
      <xdr:col>12</xdr:col>
      <xdr:colOff>753036</xdr:colOff>
      <xdr:row>5</xdr:row>
      <xdr:rowOff>143434</xdr:rowOff>
    </xdr:to>
    <xdr:sp macro="" textlink="">
      <xdr:nvSpPr>
        <xdr:cNvPr id="3" name="Rectangle: Rounded Corners 2">
          <a:extLst>
            <a:ext uri="{FF2B5EF4-FFF2-40B4-BE49-F238E27FC236}">
              <a16:creationId xmlns:a16="http://schemas.microsoft.com/office/drawing/2014/main" id="{17AA2099-02CE-81B4-989B-DFB2A30AACBA}"/>
            </a:ext>
          </a:extLst>
        </xdr:cNvPr>
        <xdr:cNvSpPr/>
      </xdr:nvSpPr>
      <xdr:spPr>
        <a:xfrm>
          <a:off x="3225053" y="85164"/>
          <a:ext cx="9890312" cy="954741"/>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REVENUE DEFICITS</a:t>
          </a:r>
        </a:p>
      </xdr:txBody>
    </xdr:sp>
    <xdr:clientData/>
  </xdr:twoCellAnchor>
  <xdr:twoCellAnchor>
    <xdr:from>
      <xdr:col>54</xdr:col>
      <xdr:colOff>0</xdr:colOff>
      <xdr:row>13</xdr:row>
      <xdr:rowOff>0</xdr:rowOff>
    </xdr:from>
    <xdr:to>
      <xdr:col>61</xdr:col>
      <xdr:colOff>304800</xdr:colOff>
      <xdr:row>28</xdr:row>
      <xdr:rowOff>53789</xdr:rowOff>
    </xdr:to>
    <xdr:graphicFrame macro="">
      <xdr:nvGraphicFramePr>
        <xdr:cNvPr id="4" name="Chart 3">
          <a:extLst>
            <a:ext uri="{FF2B5EF4-FFF2-40B4-BE49-F238E27FC236}">
              <a16:creationId xmlns:a16="http://schemas.microsoft.com/office/drawing/2014/main" id="{1DD816E5-1894-4DE3-82DB-EE18989C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175932</xdr:colOff>
      <xdr:row>0</xdr:row>
      <xdr:rowOff>98613</xdr:rowOff>
    </xdr:from>
    <xdr:to>
      <xdr:col>3</xdr:col>
      <xdr:colOff>499782</xdr:colOff>
      <xdr:row>5</xdr:row>
      <xdr:rowOff>161364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074ADF0-3713-9DAD-E2D1-1054413227DE}"/>
            </a:ext>
          </a:extLst>
        </xdr:cNvPr>
        <xdr:cNvSpPr/>
      </xdr:nvSpPr>
      <xdr:spPr>
        <a:xfrm>
          <a:off x="175932" y="98613"/>
          <a:ext cx="2825003" cy="95922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000">
              <a:solidFill>
                <a:sysClr val="windowText" lastClr="000000"/>
              </a:solidFill>
              <a:latin typeface="Arial Rounded MT Bold" panose="020F0704030504030204" pitchFamily="34" charset="0"/>
            </a:rPr>
            <a:t>DATA</a:t>
          </a:r>
        </a:p>
      </xdr:txBody>
    </xdr:sp>
    <xdr:clientData/>
  </xdr:twoCellAnchor>
  <xdr:twoCellAnchor>
    <xdr:from>
      <xdr:col>0</xdr:col>
      <xdr:colOff>215153</xdr:colOff>
      <xdr:row>6</xdr:row>
      <xdr:rowOff>142313</xdr:rowOff>
    </xdr:from>
    <xdr:to>
      <xdr:col>3</xdr:col>
      <xdr:colOff>484094</xdr:colOff>
      <xdr:row>17</xdr:row>
      <xdr:rowOff>17929</xdr:rowOff>
    </xdr:to>
    <xdr:sp macro="" textlink="">
      <xdr:nvSpPr>
        <xdr:cNvPr id="6" name="Rectangle 5">
          <a:extLst>
            <a:ext uri="{FF2B5EF4-FFF2-40B4-BE49-F238E27FC236}">
              <a16:creationId xmlns:a16="http://schemas.microsoft.com/office/drawing/2014/main" id="{A3FE0808-7174-ABC4-124A-2ABEE963BCAB}"/>
            </a:ext>
          </a:extLst>
        </xdr:cNvPr>
        <xdr:cNvSpPr/>
      </xdr:nvSpPr>
      <xdr:spPr>
        <a:xfrm>
          <a:off x="215153" y="1218078"/>
          <a:ext cx="2770094" cy="1847851"/>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189380</xdr:colOff>
      <xdr:row>17</xdr:row>
      <xdr:rowOff>170329</xdr:rowOff>
    </xdr:from>
    <xdr:to>
      <xdr:col>3</xdr:col>
      <xdr:colOff>537882</xdr:colOff>
      <xdr:row>21</xdr:row>
      <xdr:rowOff>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C0254F5-B4BA-B196-EB3D-FFF57D7F6787}"/>
            </a:ext>
          </a:extLst>
        </xdr:cNvPr>
        <xdr:cNvSpPr/>
      </xdr:nvSpPr>
      <xdr:spPr>
        <a:xfrm>
          <a:off x="189380" y="3316300"/>
          <a:ext cx="2863102" cy="5699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Arial Rounded MT Bold" panose="020F0704030504030204" pitchFamily="34" charset="0"/>
            </a:rPr>
            <a:t>DASHBOARD</a:t>
          </a:r>
        </a:p>
      </xdr:txBody>
    </xdr:sp>
    <xdr:clientData/>
  </xdr:twoCellAnchor>
  <xdr:twoCellAnchor>
    <xdr:from>
      <xdr:col>0</xdr:col>
      <xdr:colOff>236445</xdr:colOff>
      <xdr:row>22</xdr:row>
      <xdr:rowOff>123264</xdr:rowOff>
    </xdr:from>
    <xdr:to>
      <xdr:col>3</xdr:col>
      <xdr:colOff>519953</xdr:colOff>
      <xdr:row>38</xdr:row>
      <xdr:rowOff>134471</xdr:rowOff>
    </xdr:to>
    <xdr:sp macro="" textlink="">
      <xdr:nvSpPr>
        <xdr:cNvPr id="8" name="Rectangle 7">
          <a:extLst>
            <a:ext uri="{FF2B5EF4-FFF2-40B4-BE49-F238E27FC236}">
              <a16:creationId xmlns:a16="http://schemas.microsoft.com/office/drawing/2014/main" id="{C8045076-85DE-3534-8346-B572917BBCF8}"/>
            </a:ext>
          </a:extLst>
        </xdr:cNvPr>
        <xdr:cNvSpPr/>
      </xdr:nvSpPr>
      <xdr:spPr>
        <a:xfrm>
          <a:off x="236445" y="4067735"/>
          <a:ext cx="2784661" cy="2879912"/>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273231</xdr:colOff>
      <xdr:row>22</xdr:row>
      <xdr:rowOff>162197</xdr:rowOff>
    </xdr:from>
    <xdr:to>
      <xdr:col>3</xdr:col>
      <xdr:colOff>489857</xdr:colOff>
      <xdr:row>38</xdr:row>
      <xdr:rowOff>97972</xdr:rowOff>
    </xdr:to>
    <mc:AlternateContent xmlns:mc="http://schemas.openxmlformats.org/markup-compatibility/2006" xmlns:sle15="http://schemas.microsoft.com/office/drawing/2012/slicer">
      <mc:Choice Requires="sle15">
        <xdr:graphicFrame macro="">
          <xdr:nvGraphicFramePr>
            <xdr:cNvPr id="9" name="States &amp; UT 5">
              <a:extLst>
                <a:ext uri="{FF2B5EF4-FFF2-40B4-BE49-F238E27FC236}">
                  <a16:creationId xmlns:a16="http://schemas.microsoft.com/office/drawing/2014/main" id="{456EB0C8-04B6-1379-1336-3D6ED740D073}"/>
                </a:ext>
              </a:extLst>
            </xdr:cNvPr>
            <xdr:cNvGraphicFramePr/>
          </xdr:nvGraphicFramePr>
          <xdr:xfrm>
            <a:off x="0" y="0"/>
            <a:ext cx="0" cy="0"/>
          </xdr:xfrm>
          <a:graphic>
            <a:graphicData uri="http://schemas.microsoft.com/office/drawing/2010/slicer">
              <sle:slicer xmlns:sle="http://schemas.microsoft.com/office/drawing/2010/slicer" name="States &amp; UT 5"/>
            </a:graphicData>
          </a:graphic>
        </xdr:graphicFrame>
      </mc:Choice>
      <mc:Fallback xmlns="">
        <xdr:sp macro="" textlink="">
          <xdr:nvSpPr>
            <xdr:cNvPr id="0" name=""/>
            <xdr:cNvSpPr>
              <a:spLocks noTextEdit="1"/>
            </xdr:cNvSpPr>
          </xdr:nvSpPr>
          <xdr:spPr>
            <a:xfrm>
              <a:off x="273231" y="4353197"/>
              <a:ext cx="2731226" cy="29837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239484</xdr:colOff>
      <xdr:row>6</xdr:row>
      <xdr:rowOff>163287</xdr:rowOff>
    </xdr:from>
    <xdr:to>
      <xdr:col>3</xdr:col>
      <xdr:colOff>448235</xdr:colOff>
      <xdr:row>16</xdr:row>
      <xdr:rowOff>161365</xdr:rowOff>
    </xdr:to>
    <xdr:pic>
      <xdr:nvPicPr>
        <xdr:cNvPr id="11" name="Picture 10">
          <a:extLst>
            <a:ext uri="{FF2B5EF4-FFF2-40B4-BE49-F238E27FC236}">
              <a16:creationId xmlns:a16="http://schemas.microsoft.com/office/drawing/2014/main" id="{9A16BDAE-125A-F1D1-AFA1-441203E45EF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6106" t="26642" r="41737" b="19576"/>
        <a:stretch/>
      </xdr:blipFill>
      <xdr:spPr>
        <a:xfrm>
          <a:off x="239484" y="1239052"/>
          <a:ext cx="2709904" cy="17910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49712</xdr:colOff>
      <xdr:row>0</xdr:row>
      <xdr:rowOff>42379</xdr:rowOff>
    </xdr:from>
    <xdr:to>
      <xdr:col>12</xdr:col>
      <xdr:colOff>64382</xdr:colOff>
      <xdr:row>4</xdr:row>
      <xdr:rowOff>83943</xdr:rowOff>
    </xdr:to>
    <xdr:sp macro="" textlink="">
      <xdr:nvSpPr>
        <xdr:cNvPr id="3" name="Rectangle: Rounded Corners 2">
          <a:extLst>
            <a:ext uri="{FF2B5EF4-FFF2-40B4-BE49-F238E27FC236}">
              <a16:creationId xmlns:a16="http://schemas.microsoft.com/office/drawing/2014/main" id="{C4051309-756E-73E8-4EE5-C877E7B50CEC}"/>
            </a:ext>
          </a:extLst>
        </xdr:cNvPr>
        <xdr:cNvSpPr/>
      </xdr:nvSpPr>
      <xdr:spPr>
        <a:xfrm>
          <a:off x="2550865" y="42379"/>
          <a:ext cx="9678623" cy="75874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REVENUE EXPENDITURES</a:t>
          </a:r>
        </a:p>
      </xdr:txBody>
    </xdr:sp>
    <xdr:clientData/>
  </xdr:twoCellAnchor>
  <xdr:twoCellAnchor>
    <xdr:from>
      <xdr:col>75</xdr:col>
      <xdr:colOff>0</xdr:colOff>
      <xdr:row>7</xdr:row>
      <xdr:rowOff>0</xdr:rowOff>
    </xdr:from>
    <xdr:to>
      <xdr:col>82</xdr:col>
      <xdr:colOff>304800</xdr:colOff>
      <xdr:row>22</xdr:row>
      <xdr:rowOff>1</xdr:rowOff>
    </xdr:to>
    <xdr:graphicFrame macro="">
      <xdr:nvGraphicFramePr>
        <xdr:cNvPr id="4" name="Chart 3">
          <a:extLst>
            <a:ext uri="{FF2B5EF4-FFF2-40B4-BE49-F238E27FC236}">
              <a16:creationId xmlns:a16="http://schemas.microsoft.com/office/drawing/2014/main" id="{C4EFFD21-5E19-4316-848E-A3F6E0D33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322729</xdr:colOff>
      <xdr:row>0</xdr:row>
      <xdr:rowOff>116542</xdr:rowOff>
    </xdr:from>
    <xdr:to>
      <xdr:col>2</xdr:col>
      <xdr:colOff>672353</xdr:colOff>
      <xdr:row>4</xdr:row>
      <xdr:rowOff>80684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3FF727B0-D4FE-3114-4FE0-B2ADEF69725D}"/>
            </a:ext>
          </a:extLst>
        </xdr:cNvPr>
        <xdr:cNvSpPr/>
      </xdr:nvSpPr>
      <xdr:spPr>
        <a:xfrm>
          <a:off x="322729" y="116542"/>
          <a:ext cx="2061883" cy="681318"/>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ysClr val="windowText" lastClr="000000"/>
              </a:solidFill>
              <a:latin typeface="Arial Rounded MT Bold" panose="020F0704030504030204" pitchFamily="34" charset="0"/>
            </a:rPr>
            <a:t>DATA</a:t>
          </a:r>
        </a:p>
      </xdr:txBody>
    </xdr:sp>
    <xdr:clientData/>
  </xdr:twoCellAnchor>
  <xdr:twoCellAnchor>
    <xdr:from>
      <xdr:col>0</xdr:col>
      <xdr:colOff>349624</xdr:colOff>
      <xdr:row>5</xdr:row>
      <xdr:rowOff>35858</xdr:rowOff>
    </xdr:from>
    <xdr:to>
      <xdr:col>2</xdr:col>
      <xdr:colOff>672353</xdr:colOff>
      <xdr:row>13</xdr:row>
      <xdr:rowOff>26894</xdr:rowOff>
    </xdr:to>
    <xdr:sp macro="" textlink="">
      <xdr:nvSpPr>
        <xdr:cNvPr id="6" name="Rectangle 5">
          <a:extLst>
            <a:ext uri="{FF2B5EF4-FFF2-40B4-BE49-F238E27FC236}">
              <a16:creationId xmlns:a16="http://schemas.microsoft.com/office/drawing/2014/main" id="{32D16D96-87E3-2014-C0E8-5A5E3DF3E0EE}"/>
            </a:ext>
          </a:extLst>
        </xdr:cNvPr>
        <xdr:cNvSpPr/>
      </xdr:nvSpPr>
      <xdr:spPr>
        <a:xfrm>
          <a:off x="349624" y="932329"/>
          <a:ext cx="2034988" cy="142538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349623</xdr:colOff>
      <xdr:row>13</xdr:row>
      <xdr:rowOff>134471</xdr:rowOff>
    </xdr:from>
    <xdr:to>
      <xdr:col>2</xdr:col>
      <xdr:colOff>681317</xdr:colOff>
      <xdr:row>17</xdr:row>
      <xdr:rowOff>17930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65974851-C090-B190-1871-5DE8D9DAE5D2}"/>
            </a:ext>
          </a:extLst>
        </xdr:cNvPr>
        <xdr:cNvSpPr/>
      </xdr:nvSpPr>
      <xdr:spPr>
        <a:xfrm>
          <a:off x="349623" y="2465295"/>
          <a:ext cx="2043953" cy="600635"/>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367553</xdr:colOff>
      <xdr:row>17</xdr:row>
      <xdr:rowOff>116541</xdr:rowOff>
    </xdr:from>
    <xdr:to>
      <xdr:col>2</xdr:col>
      <xdr:colOff>690282</xdr:colOff>
      <xdr:row>37</xdr:row>
      <xdr:rowOff>8965</xdr:rowOff>
    </xdr:to>
    <xdr:sp macro="" textlink="">
      <xdr:nvSpPr>
        <xdr:cNvPr id="8" name="Rectangle 7">
          <a:extLst>
            <a:ext uri="{FF2B5EF4-FFF2-40B4-BE49-F238E27FC236}">
              <a16:creationId xmlns:a16="http://schemas.microsoft.com/office/drawing/2014/main" id="{675B93DC-3CB6-5536-0AB0-9178422841AD}"/>
            </a:ext>
          </a:extLst>
        </xdr:cNvPr>
        <xdr:cNvSpPr/>
      </xdr:nvSpPr>
      <xdr:spPr>
        <a:xfrm>
          <a:off x="367553" y="3164541"/>
          <a:ext cx="2034988" cy="3478306"/>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385484</xdr:colOff>
      <xdr:row>5</xdr:row>
      <xdr:rowOff>71717</xdr:rowOff>
    </xdr:from>
    <xdr:to>
      <xdr:col>2</xdr:col>
      <xdr:colOff>627739</xdr:colOff>
      <xdr:row>12</xdr:row>
      <xdr:rowOff>161365</xdr:rowOff>
    </xdr:to>
    <xdr:pic>
      <xdr:nvPicPr>
        <xdr:cNvPr id="10" name="Picture 9">
          <a:extLst>
            <a:ext uri="{FF2B5EF4-FFF2-40B4-BE49-F238E27FC236}">
              <a16:creationId xmlns:a16="http://schemas.microsoft.com/office/drawing/2014/main" id="{2B988866-5207-F0FF-CE2A-ACD97FD5488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5484" y="968188"/>
          <a:ext cx="1954514" cy="1344706"/>
        </a:xfrm>
        <a:prstGeom prst="rect">
          <a:avLst/>
        </a:prstGeom>
      </xdr:spPr>
    </xdr:pic>
    <xdr:clientData/>
  </xdr:twoCellAnchor>
  <xdr:twoCellAnchor editAs="absolute">
    <xdr:from>
      <xdr:col>0</xdr:col>
      <xdr:colOff>402514</xdr:colOff>
      <xdr:row>17</xdr:row>
      <xdr:rowOff>151952</xdr:rowOff>
    </xdr:from>
    <xdr:to>
      <xdr:col>2</xdr:col>
      <xdr:colOff>654423</xdr:colOff>
      <xdr:row>36</xdr:row>
      <xdr:rowOff>161365</xdr:rowOff>
    </xdr:to>
    <mc:AlternateContent xmlns:mc="http://schemas.openxmlformats.org/markup-compatibility/2006" xmlns:sle15="http://schemas.microsoft.com/office/drawing/2012/slicer">
      <mc:Choice Requires="sle15">
        <xdr:graphicFrame macro="">
          <xdr:nvGraphicFramePr>
            <xdr:cNvPr id="11" name="States &amp; UT 6">
              <a:extLst>
                <a:ext uri="{FF2B5EF4-FFF2-40B4-BE49-F238E27FC236}">
                  <a16:creationId xmlns:a16="http://schemas.microsoft.com/office/drawing/2014/main" id="{C078F312-A1A1-1FA2-419D-48B9E1FB5DE1}"/>
                </a:ext>
              </a:extLst>
            </xdr:cNvPr>
            <xdr:cNvGraphicFramePr/>
          </xdr:nvGraphicFramePr>
          <xdr:xfrm>
            <a:off x="0" y="0"/>
            <a:ext cx="0" cy="0"/>
          </xdr:xfrm>
          <a:graphic>
            <a:graphicData uri="http://schemas.microsoft.com/office/drawing/2010/slicer">
              <sle:slicer xmlns:sle="http://schemas.microsoft.com/office/drawing/2010/slicer" name="States &amp; UT 6"/>
            </a:graphicData>
          </a:graphic>
        </xdr:graphicFrame>
      </mc:Choice>
      <mc:Fallback xmlns="">
        <xdr:sp macro="" textlink="">
          <xdr:nvSpPr>
            <xdr:cNvPr id="0" name=""/>
            <xdr:cNvSpPr>
              <a:spLocks noTextEdit="1"/>
            </xdr:cNvSpPr>
          </xdr:nvSpPr>
          <xdr:spPr>
            <a:xfrm>
              <a:off x="402514" y="3199952"/>
              <a:ext cx="1964168" cy="341600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4</xdr:col>
      <xdr:colOff>44824</xdr:colOff>
      <xdr:row>0</xdr:row>
      <xdr:rowOff>89648</xdr:rowOff>
    </xdr:from>
    <xdr:to>
      <xdr:col>12</xdr:col>
      <xdr:colOff>731744</xdr:colOff>
      <xdr:row>5</xdr:row>
      <xdr:rowOff>89648</xdr:rowOff>
    </xdr:to>
    <xdr:sp macro="" textlink="">
      <xdr:nvSpPr>
        <xdr:cNvPr id="3" name="Rectangle: Rounded Corners 2">
          <a:extLst>
            <a:ext uri="{FF2B5EF4-FFF2-40B4-BE49-F238E27FC236}">
              <a16:creationId xmlns:a16="http://schemas.microsoft.com/office/drawing/2014/main" id="{DA3966AC-B66D-E680-6C9B-B5D10F2A8569}"/>
            </a:ext>
          </a:extLst>
        </xdr:cNvPr>
        <xdr:cNvSpPr/>
      </xdr:nvSpPr>
      <xdr:spPr>
        <a:xfrm>
          <a:off x="3334871" y="89648"/>
          <a:ext cx="9759202" cy="896471"/>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SOCIAL SECTOR EXPENDITURES</a:t>
          </a:r>
        </a:p>
      </xdr:txBody>
    </xdr:sp>
    <xdr:clientData/>
  </xdr:twoCellAnchor>
  <xdr:twoCellAnchor>
    <xdr:from>
      <xdr:col>69</xdr:col>
      <xdr:colOff>0</xdr:colOff>
      <xdr:row>10</xdr:row>
      <xdr:rowOff>0</xdr:rowOff>
    </xdr:from>
    <xdr:to>
      <xdr:col>85</xdr:col>
      <xdr:colOff>72390</xdr:colOff>
      <xdr:row>27</xdr:row>
      <xdr:rowOff>110490</xdr:rowOff>
    </xdr:to>
    <xdr:graphicFrame macro="">
      <xdr:nvGraphicFramePr>
        <xdr:cNvPr id="4" name="Chart 3">
          <a:extLst>
            <a:ext uri="{FF2B5EF4-FFF2-40B4-BE49-F238E27FC236}">
              <a16:creationId xmlns:a16="http://schemas.microsoft.com/office/drawing/2014/main" id="{6EFE3D4A-6FE6-4665-8EDF-6F8CDC3FF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475128</xdr:colOff>
      <xdr:row>0</xdr:row>
      <xdr:rowOff>116542</xdr:rowOff>
    </xdr:from>
    <xdr:to>
      <xdr:col>3</xdr:col>
      <xdr:colOff>654422</xdr:colOff>
      <xdr:row>5</xdr:row>
      <xdr:rowOff>107576</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C6940C1-1669-AC98-1742-DDA29DE9BA94}"/>
            </a:ext>
          </a:extLst>
        </xdr:cNvPr>
        <xdr:cNvSpPr/>
      </xdr:nvSpPr>
      <xdr:spPr>
        <a:xfrm>
          <a:off x="475128" y="116542"/>
          <a:ext cx="2680447" cy="887505"/>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800">
              <a:solidFill>
                <a:sysClr val="windowText" lastClr="000000"/>
              </a:solidFill>
              <a:latin typeface="Arial Rounded MT Bold" panose="020F0704030504030204" pitchFamily="34" charset="0"/>
            </a:rPr>
            <a:t>DATA</a:t>
          </a:r>
        </a:p>
      </xdr:txBody>
    </xdr:sp>
    <xdr:clientData/>
  </xdr:twoCellAnchor>
  <xdr:twoCellAnchor>
    <xdr:from>
      <xdr:col>0</xdr:col>
      <xdr:colOff>519953</xdr:colOff>
      <xdr:row>6</xdr:row>
      <xdr:rowOff>62753</xdr:rowOff>
    </xdr:from>
    <xdr:to>
      <xdr:col>3</xdr:col>
      <xdr:colOff>636494</xdr:colOff>
      <xdr:row>17</xdr:row>
      <xdr:rowOff>98612</xdr:rowOff>
    </xdr:to>
    <xdr:sp macro="" textlink="">
      <xdr:nvSpPr>
        <xdr:cNvPr id="6" name="Rectangle 5">
          <a:extLst>
            <a:ext uri="{FF2B5EF4-FFF2-40B4-BE49-F238E27FC236}">
              <a16:creationId xmlns:a16="http://schemas.microsoft.com/office/drawing/2014/main" id="{1CB810C5-CFA8-B610-C39E-8F54F4D4811F}"/>
            </a:ext>
          </a:extLst>
        </xdr:cNvPr>
        <xdr:cNvSpPr/>
      </xdr:nvSpPr>
      <xdr:spPr>
        <a:xfrm>
          <a:off x="519953" y="1138518"/>
          <a:ext cx="2617694" cy="2008094"/>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528918</xdr:colOff>
      <xdr:row>18</xdr:row>
      <xdr:rowOff>62753</xdr:rowOff>
    </xdr:from>
    <xdr:to>
      <xdr:col>3</xdr:col>
      <xdr:colOff>627529</xdr:colOff>
      <xdr:row>22</xdr:row>
      <xdr:rowOff>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60A5F802-5C4B-2B7E-7093-B0018268BA1E}"/>
            </a:ext>
          </a:extLst>
        </xdr:cNvPr>
        <xdr:cNvSpPr/>
      </xdr:nvSpPr>
      <xdr:spPr>
        <a:xfrm>
          <a:off x="528918" y="3290047"/>
          <a:ext cx="2599764" cy="65442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000">
              <a:solidFill>
                <a:sysClr val="windowText" lastClr="000000"/>
              </a:solidFill>
              <a:latin typeface="Arial Rounded MT Bold" panose="020F0704030504030204" pitchFamily="34" charset="0"/>
            </a:rPr>
            <a:t>DASHBOARD</a:t>
          </a:r>
        </a:p>
      </xdr:txBody>
    </xdr:sp>
    <xdr:clientData/>
  </xdr:twoCellAnchor>
  <xdr:twoCellAnchor>
    <xdr:from>
      <xdr:col>0</xdr:col>
      <xdr:colOff>555812</xdr:colOff>
      <xdr:row>22</xdr:row>
      <xdr:rowOff>125505</xdr:rowOff>
    </xdr:from>
    <xdr:to>
      <xdr:col>3</xdr:col>
      <xdr:colOff>636494</xdr:colOff>
      <xdr:row>37</xdr:row>
      <xdr:rowOff>143436</xdr:rowOff>
    </xdr:to>
    <xdr:sp macro="" textlink="">
      <xdr:nvSpPr>
        <xdr:cNvPr id="8" name="Rectangle 7">
          <a:extLst>
            <a:ext uri="{FF2B5EF4-FFF2-40B4-BE49-F238E27FC236}">
              <a16:creationId xmlns:a16="http://schemas.microsoft.com/office/drawing/2014/main" id="{2EBD2ABA-2E1C-8D44-B5BE-4B57EC75696D}"/>
            </a:ext>
          </a:extLst>
        </xdr:cNvPr>
        <xdr:cNvSpPr/>
      </xdr:nvSpPr>
      <xdr:spPr>
        <a:xfrm>
          <a:off x="555812" y="4069976"/>
          <a:ext cx="2581835" cy="2707342"/>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590774</xdr:colOff>
      <xdr:row>22</xdr:row>
      <xdr:rowOff>155537</xdr:rowOff>
    </xdr:from>
    <xdr:to>
      <xdr:col>3</xdr:col>
      <xdr:colOff>600635</xdr:colOff>
      <xdr:row>37</xdr:row>
      <xdr:rowOff>107577</xdr:rowOff>
    </xdr:to>
    <mc:AlternateContent xmlns:mc="http://schemas.openxmlformats.org/markup-compatibility/2006" xmlns:sle15="http://schemas.microsoft.com/office/drawing/2012/slicer">
      <mc:Choice Requires="sle15">
        <xdr:graphicFrame macro="">
          <xdr:nvGraphicFramePr>
            <xdr:cNvPr id="9" name="States &amp; UT 7">
              <a:extLst>
                <a:ext uri="{FF2B5EF4-FFF2-40B4-BE49-F238E27FC236}">
                  <a16:creationId xmlns:a16="http://schemas.microsoft.com/office/drawing/2014/main" id="{B0979D88-547B-F75A-5761-6D50E9BD25AD}"/>
                </a:ext>
              </a:extLst>
            </xdr:cNvPr>
            <xdr:cNvGraphicFramePr/>
          </xdr:nvGraphicFramePr>
          <xdr:xfrm>
            <a:off x="0" y="0"/>
            <a:ext cx="0" cy="0"/>
          </xdr:xfrm>
          <a:graphic>
            <a:graphicData uri="http://schemas.microsoft.com/office/drawing/2010/slicer">
              <sle:slicer xmlns:sle="http://schemas.microsoft.com/office/drawing/2010/slicer" name="States &amp; UT 7"/>
            </a:graphicData>
          </a:graphic>
        </xdr:graphicFrame>
      </mc:Choice>
      <mc:Fallback xmlns="">
        <xdr:sp macro="" textlink="">
          <xdr:nvSpPr>
            <xdr:cNvPr id="0" name=""/>
            <xdr:cNvSpPr>
              <a:spLocks noTextEdit="1"/>
            </xdr:cNvSpPr>
          </xdr:nvSpPr>
          <xdr:spPr>
            <a:xfrm>
              <a:off x="590774" y="4226794"/>
              <a:ext cx="2524461" cy="272789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555528</xdr:colOff>
      <xdr:row>6</xdr:row>
      <xdr:rowOff>103502</xdr:rowOff>
    </xdr:from>
    <xdr:to>
      <xdr:col>3</xdr:col>
      <xdr:colOff>609601</xdr:colOff>
      <xdr:row>17</xdr:row>
      <xdr:rowOff>83127</xdr:rowOff>
    </xdr:to>
    <xdr:pic>
      <xdr:nvPicPr>
        <xdr:cNvPr id="11" name="Picture 10">
          <a:extLst>
            <a:ext uri="{FF2B5EF4-FFF2-40B4-BE49-F238E27FC236}">
              <a16:creationId xmlns:a16="http://schemas.microsoft.com/office/drawing/2014/main" id="{CA20B9E8-DDEC-C408-4F06-AADCA83252C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381" t="17417" r="10726" b="6690"/>
        <a:stretch/>
      </xdr:blipFill>
      <xdr:spPr>
        <a:xfrm>
          <a:off x="555528" y="1184157"/>
          <a:ext cx="2561746" cy="19608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25</xdr:col>
      <xdr:colOff>266700</xdr:colOff>
      <xdr:row>3</xdr:row>
      <xdr:rowOff>11430</xdr:rowOff>
    </xdr:from>
    <xdr:to>
      <xdr:col>32</xdr:col>
      <xdr:colOff>571500</xdr:colOff>
      <xdr:row>18</xdr:row>
      <xdr:rowOff>11430</xdr:rowOff>
    </xdr:to>
    <xdr:graphicFrame macro="">
      <xdr:nvGraphicFramePr>
        <xdr:cNvPr id="2" name="Chart 1">
          <a:extLst>
            <a:ext uri="{FF2B5EF4-FFF2-40B4-BE49-F238E27FC236}">
              <a16:creationId xmlns:a16="http://schemas.microsoft.com/office/drawing/2014/main" id="{B47FD2E0-EDFC-D983-D0DA-9E67A1FC7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26</xdr:col>
      <xdr:colOff>68580</xdr:colOff>
      <xdr:row>2</xdr:row>
      <xdr:rowOff>95250</xdr:rowOff>
    </xdr:from>
    <xdr:to>
      <xdr:col>33</xdr:col>
      <xdr:colOff>373380</xdr:colOff>
      <xdr:row>17</xdr:row>
      <xdr:rowOff>95250</xdr:rowOff>
    </xdr:to>
    <xdr:graphicFrame macro="">
      <xdr:nvGraphicFramePr>
        <xdr:cNvPr id="2" name="Chart 1">
          <a:extLst>
            <a:ext uri="{FF2B5EF4-FFF2-40B4-BE49-F238E27FC236}">
              <a16:creationId xmlns:a16="http://schemas.microsoft.com/office/drawing/2014/main" id="{12F68D83-44A6-CC65-E8CA-69A74BA47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0</xdr:colOff>
      <xdr:row>12</xdr:row>
      <xdr:rowOff>1</xdr:rowOff>
    </xdr:from>
    <xdr:to>
      <xdr:col>7</xdr:col>
      <xdr:colOff>0</xdr:colOff>
      <xdr:row>20</xdr:row>
      <xdr:rowOff>0</xdr:rowOff>
    </xdr:to>
    <xdr:sp macro="" textlink="">
      <xdr:nvSpPr>
        <xdr:cNvPr id="2" name="Rectangle 1">
          <a:extLst>
            <a:ext uri="{FF2B5EF4-FFF2-40B4-BE49-F238E27FC236}">
              <a16:creationId xmlns:a16="http://schemas.microsoft.com/office/drawing/2014/main" id="{B1D27A22-728B-4A30-8697-A97C1D8952D2}"/>
            </a:ext>
          </a:extLst>
        </xdr:cNvPr>
        <xdr:cNvSpPr/>
      </xdr:nvSpPr>
      <xdr:spPr>
        <a:xfrm>
          <a:off x="1219200" y="2194561"/>
          <a:ext cx="3048000" cy="14630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Downward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(Gross Fiscal</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 Deficits)</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200" b="0"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Chhattisgarh</a:t>
          </a:r>
          <a:r>
            <a:rPr lang="en-IN" sz="1200" b="1">
              <a:latin typeface="Times New Roman" panose="02020603050405020304" pitchFamily="18" charset="0"/>
              <a:cs typeface="Times New Roman" panose="02020603050405020304" pitchFamily="18" charset="0"/>
            </a:rPr>
            <a:t>                    </a:t>
          </a:r>
        </a:p>
        <a:p>
          <a:pPr algn="l"/>
          <a:endParaRPr lang="en-IN" sz="12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sz="1200" b="1">
              <a:latin typeface="Times New Roman" panose="02020603050405020304" pitchFamily="18" charset="0"/>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Telangana</a:t>
          </a:r>
          <a:r>
            <a:rPr lang="en-IN" sz="1200" b="1">
              <a:latin typeface="Times New Roman" panose="02020603050405020304" pitchFamily="18" charset="0"/>
              <a:cs typeface="Times New Roman" panose="02020603050405020304" pitchFamily="18" charset="0"/>
            </a:rPr>
            <a:t> </a:t>
          </a:r>
        </a:p>
      </xdr:txBody>
    </xdr:sp>
    <xdr:clientData/>
  </xdr:twoCellAnchor>
  <xdr:oneCellAnchor>
    <xdr:from>
      <xdr:col>4</xdr:col>
      <xdr:colOff>477078</xdr:colOff>
      <xdr:row>15</xdr:row>
      <xdr:rowOff>72887</xdr:rowOff>
    </xdr:from>
    <xdr:ext cx="742122" cy="717177"/>
    <xdr:pic>
      <xdr:nvPicPr>
        <xdr:cNvPr id="3" name="Graphic 2" descr="Bar graph with downward trend with solid fill">
          <a:extLst>
            <a:ext uri="{FF2B5EF4-FFF2-40B4-BE49-F238E27FC236}">
              <a16:creationId xmlns:a16="http://schemas.microsoft.com/office/drawing/2014/main" id="{7F4E49B2-CE0D-48FB-ADDD-66E98DA387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15478" y="2816087"/>
          <a:ext cx="742122" cy="717177"/>
        </a:xfrm>
        <a:prstGeom prst="rect">
          <a:avLst/>
        </a:prstGeom>
      </xdr:spPr>
    </xdr:pic>
    <xdr:clientData/>
  </xdr:oneCellAnchor>
  <xdr:twoCellAnchor>
    <xdr:from>
      <xdr:col>2</xdr:col>
      <xdr:colOff>0</xdr:colOff>
      <xdr:row>22</xdr:row>
      <xdr:rowOff>0</xdr:rowOff>
    </xdr:from>
    <xdr:to>
      <xdr:col>7</xdr:col>
      <xdr:colOff>0</xdr:colOff>
      <xdr:row>30</xdr:row>
      <xdr:rowOff>0</xdr:rowOff>
    </xdr:to>
    <xdr:sp macro="" textlink="">
      <xdr:nvSpPr>
        <xdr:cNvPr id="4" name="Rectangle 3">
          <a:extLst>
            <a:ext uri="{FF2B5EF4-FFF2-40B4-BE49-F238E27FC236}">
              <a16:creationId xmlns:a16="http://schemas.microsoft.com/office/drawing/2014/main" id="{03A5E932-397B-4BBA-8E4F-2F9942E1C3C7}"/>
            </a:ext>
          </a:extLst>
        </xdr:cNvPr>
        <xdr:cNvSpPr/>
      </xdr:nvSpPr>
      <xdr:spPr>
        <a:xfrm>
          <a:off x="1219200" y="4023360"/>
          <a:ext cx="3048000" cy="14630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Upward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(Gross Fiscal</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 Deficits)</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100" b="0" i="0" u="none" strike="noStrike">
            <a:solidFill>
              <a:schemeClr val="dk1"/>
            </a:solidFill>
            <a:effectLst/>
            <a:latin typeface="+mn-lt"/>
            <a:ea typeface="+mn-ea"/>
            <a:cs typeface="+mn-cs"/>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Uttar Pradesh</a:t>
          </a:r>
          <a:r>
            <a:rPr lang="en-IN" sz="1200" b="1">
              <a:latin typeface="Times New Roman" panose="02020603050405020304" pitchFamily="18" charset="0"/>
              <a:cs typeface="Times New Roman" panose="02020603050405020304" pitchFamily="18" charset="0"/>
            </a:rPr>
            <a:t>                    </a:t>
          </a:r>
        </a:p>
        <a:p>
          <a:pPr algn="l"/>
          <a:endParaRPr lang="en-IN" sz="12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sz="1200" b="1">
              <a:latin typeface="Times New Roman" panose="02020603050405020304" pitchFamily="18" charset="0"/>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West Bengal</a:t>
          </a:r>
          <a:endParaRPr lang="en-IN" sz="1200" b="1">
            <a:latin typeface="Times New Roman" panose="02020603050405020304" pitchFamily="18" charset="0"/>
            <a:cs typeface="Times New Roman" panose="02020603050405020304" pitchFamily="18" charset="0"/>
          </a:endParaRPr>
        </a:p>
      </xdr:txBody>
    </xdr:sp>
    <xdr:clientData/>
  </xdr:twoCellAnchor>
  <xdr:twoCellAnchor>
    <xdr:from>
      <xdr:col>7</xdr:col>
      <xdr:colOff>188259</xdr:colOff>
      <xdr:row>11</xdr:row>
      <xdr:rowOff>62753</xdr:rowOff>
    </xdr:from>
    <xdr:to>
      <xdr:col>12</xdr:col>
      <xdr:colOff>188259</xdr:colOff>
      <xdr:row>19</xdr:row>
      <xdr:rowOff>68989</xdr:rowOff>
    </xdr:to>
    <xdr:sp macro="" textlink="">
      <xdr:nvSpPr>
        <xdr:cNvPr id="5" name="Rectangle 4">
          <a:extLst>
            <a:ext uri="{FF2B5EF4-FFF2-40B4-BE49-F238E27FC236}">
              <a16:creationId xmlns:a16="http://schemas.microsoft.com/office/drawing/2014/main" id="{DDA9E177-842F-4B19-9A26-C0228E1F8C35}"/>
            </a:ext>
          </a:extLst>
        </xdr:cNvPr>
        <xdr:cNvSpPr/>
      </xdr:nvSpPr>
      <xdr:spPr>
        <a:xfrm>
          <a:off x="4455459" y="2034988"/>
          <a:ext cx="3048000" cy="144058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Downward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(Nominal GSDP Series</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100" b="0" i="0" u="none" strike="noStrike">
            <a:solidFill>
              <a:schemeClr val="dk1"/>
            </a:solidFill>
            <a:effectLst/>
            <a:latin typeface="+mn-lt"/>
            <a:ea typeface="+mn-ea"/>
            <a:cs typeface="+mn-cs"/>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T</a:t>
          </a:r>
          <a:r>
            <a:rPr lang="en-IN" sz="1200" b="1" i="0">
              <a:solidFill>
                <a:schemeClr val="dk1"/>
              </a:solidFill>
              <a:effectLst/>
              <a:latin typeface="Times New Roman" panose="02020603050405020304" pitchFamily="18" charset="0"/>
              <a:ea typeface="+mn-ea"/>
              <a:cs typeface="Times New Roman" panose="02020603050405020304" pitchFamily="18" charset="0"/>
            </a:rPr>
            <a:t>elangana</a:t>
          </a:r>
          <a:r>
            <a:rPr lang="en-IN" sz="1200" b="1">
              <a:latin typeface="Times New Roman" panose="02020603050405020304" pitchFamily="18" charset="0"/>
              <a:cs typeface="Times New Roman" panose="02020603050405020304" pitchFamily="18" charset="0"/>
            </a:rPr>
            <a:t>                    </a:t>
          </a:r>
        </a:p>
        <a:p>
          <a:pPr algn="l"/>
          <a:endParaRPr lang="en-IN" sz="12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sz="1200" b="1">
              <a:latin typeface="Times New Roman" panose="02020603050405020304" pitchFamily="18" charset="0"/>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Jharkhand</a:t>
          </a:r>
          <a:r>
            <a:rPr lang="en-IN" sz="1200" b="1">
              <a:latin typeface="Times New Roman" panose="02020603050405020304" pitchFamily="18" charset="0"/>
              <a:cs typeface="Times New Roman" panose="02020603050405020304" pitchFamily="18" charset="0"/>
            </a:rPr>
            <a:t> </a:t>
          </a:r>
        </a:p>
      </xdr:txBody>
    </xdr:sp>
    <xdr:clientData/>
  </xdr:twoCellAnchor>
  <xdr:twoCellAnchor>
    <xdr:from>
      <xdr:col>8</xdr:col>
      <xdr:colOff>0</xdr:colOff>
      <xdr:row>22</xdr:row>
      <xdr:rowOff>0</xdr:rowOff>
    </xdr:from>
    <xdr:to>
      <xdr:col>13</xdr:col>
      <xdr:colOff>0</xdr:colOff>
      <xdr:row>30</xdr:row>
      <xdr:rowOff>0</xdr:rowOff>
    </xdr:to>
    <xdr:sp macro="" textlink="">
      <xdr:nvSpPr>
        <xdr:cNvPr id="6" name="Rectangle 5">
          <a:extLst>
            <a:ext uri="{FF2B5EF4-FFF2-40B4-BE49-F238E27FC236}">
              <a16:creationId xmlns:a16="http://schemas.microsoft.com/office/drawing/2014/main" id="{D9C2C416-48D4-4ED1-897D-7BCB79702169}"/>
            </a:ext>
          </a:extLst>
        </xdr:cNvPr>
        <xdr:cNvSpPr/>
      </xdr:nvSpPr>
      <xdr:spPr>
        <a:xfrm>
          <a:off x="4876800" y="4023360"/>
          <a:ext cx="3048000" cy="14630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Upward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a:t>
          </a:r>
          <a:r>
            <a:rPr lang="en-IN" sz="1100" b="1" i="0">
              <a:solidFill>
                <a:schemeClr val="dk1"/>
              </a:solidFill>
              <a:effectLst/>
              <a:latin typeface="+mn-lt"/>
              <a:ea typeface="+mn-ea"/>
              <a:cs typeface="+mn-cs"/>
            </a:rPr>
            <a:t>Nominal GSDP Series</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100" b="0" i="0" u="none" strike="noStrike">
            <a:solidFill>
              <a:schemeClr val="dk1"/>
            </a:solidFill>
            <a:effectLst/>
            <a:latin typeface="+mn-lt"/>
            <a:ea typeface="+mn-ea"/>
            <a:cs typeface="+mn-cs"/>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Maharashtra</a:t>
          </a:r>
          <a:r>
            <a:rPr lang="en-IN" sz="1200" b="1">
              <a:latin typeface="Times New Roman" panose="02020603050405020304" pitchFamily="18" charset="0"/>
              <a:cs typeface="Times New Roman" panose="02020603050405020304" pitchFamily="18" charset="0"/>
            </a:rPr>
            <a:t>                    </a:t>
          </a:r>
        </a:p>
        <a:p>
          <a:pPr algn="l"/>
          <a:endParaRPr lang="en-IN" sz="1100" b="1" i="0" u="none" strike="noStrike">
            <a:solidFill>
              <a:schemeClr val="dk1"/>
            </a:solidFill>
            <a:effectLst/>
            <a:latin typeface="+mn-lt"/>
            <a:ea typeface="+mn-ea"/>
            <a:cs typeface="+mn-cs"/>
          </a:endParaRPr>
        </a:p>
        <a:p>
          <a:pPr algn="l"/>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b="1">
              <a:latin typeface="Times New Roman" panose="02020603050405020304" pitchFamily="18" charset="0"/>
              <a:cs typeface="Times New Roman" panose="02020603050405020304" pitchFamily="18" charset="0"/>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Uttarpradesh</a:t>
          </a:r>
          <a:r>
            <a:rPr lang="en-IN" b="1">
              <a:latin typeface="Times New Roman" panose="02020603050405020304" pitchFamily="18" charset="0"/>
              <a:cs typeface="Times New Roman" panose="02020603050405020304" pitchFamily="18" charset="0"/>
            </a:rPr>
            <a:t> </a:t>
          </a:r>
          <a:endParaRPr lang="en-IN" sz="1100" b="1">
            <a:latin typeface="Times New Roman" panose="02020603050405020304" pitchFamily="18" charset="0"/>
            <a:cs typeface="Times New Roman" panose="02020603050405020304" pitchFamily="18" charset="0"/>
          </a:endParaRPr>
        </a:p>
      </xdr:txBody>
    </xdr:sp>
    <xdr:clientData/>
  </xdr:twoCellAnchor>
  <xdr:oneCellAnchor>
    <xdr:from>
      <xdr:col>5</xdr:col>
      <xdr:colOff>0</xdr:colOff>
      <xdr:row>25</xdr:row>
      <xdr:rowOff>0</xdr:rowOff>
    </xdr:from>
    <xdr:ext cx="742122" cy="717176"/>
    <xdr:pic>
      <xdr:nvPicPr>
        <xdr:cNvPr id="7" name="Graphic 6" descr="Bar graph with upward trend with solid fill">
          <a:extLst>
            <a:ext uri="{FF2B5EF4-FFF2-40B4-BE49-F238E27FC236}">
              <a16:creationId xmlns:a16="http://schemas.microsoft.com/office/drawing/2014/main" id="{AF1E24D7-C47C-401B-856E-4A67A270C8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048000" y="4572000"/>
          <a:ext cx="742122" cy="717176"/>
        </a:xfrm>
        <a:prstGeom prst="rect">
          <a:avLst/>
        </a:prstGeom>
      </xdr:spPr>
    </xdr:pic>
    <xdr:clientData/>
  </xdr:oneCellAnchor>
  <xdr:oneCellAnchor>
    <xdr:from>
      <xdr:col>11</xdr:col>
      <xdr:colOff>0</xdr:colOff>
      <xdr:row>14</xdr:row>
      <xdr:rowOff>185530</xdr:rowOff>
    </xdr:from>
    <xdr:ext cx="742122" cy="710940"/>
    <xdr:pic>
      <xdr:nvPicPr>
        <xdr:cNvPr id="8" name="Graphic 7" descr="Bar graph with downward trend with solid fill">
          <a:extLst>
            <a:ext uri="{FF2B5EF4-FFF2-40B4-BE49-F238E27FC236}">
              <a16:creationId xmlns:a16="http://schemas.microsoft.com/office/drawing/2014/main" id="{1AB9127F-F489-496B-9C26-DB482AC4E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05600" y="2745850"/>
          <a:ext cx="742122" cy="710940"/>
        </a:xfrm>
        <a:prstGeom prst="rect">
          <a:avLst/>
        </a:prstGeom>
      </xdr:spPr>
    </xdr:pic>
    <xdr:clientData/>
  </xdr:oneCellAnchor>
  <xdr:oneCellAnchor>
    <xdr:from>
      <xdr:col>11</xdr:col>
      <xdr:colOff>26504</xdr:colOff>
      <xdr:row>25</xdr:row>
      <xdr:rowOff>0</xdr:rowOff>
    </xdr:from>
    <xdr:ext cx="742122" cy="717176"/>
    <xdr:pic>
      <xdr:nvPicPr>
        <xdr:cNvPr id="9" name="Graphic 8" descr="Bar graph with upward trend with solid fill">
          <a:extLst>
            <a:ext uri="{FF2B5EF4-FFF2-40B4-BE49-F238E27FC236}">
              <a16:creationId xmlns:a16="http://schemas.microsoft.com/office/drawing/2014/main" id="{C981A1DC-44F1-4349-A9B3-9F16F7814C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732104" y="4572000"/>
          <a:ext cx="742122" cy="717176"/>
        </a:xfrm>
        <a:prstGeom prst="rect">
          <a:avLst/>
        </a:prstGeom>
      </xdr:spPr>
    </xdr:pic>
    <xdr:clientData/>
  </xdr:oneCellAnchor>
  <xdr:twoCellAnchor>
    <xdr:from>
      <xdr:col>17</xdr:col>
      <xdr:colOff>0</xdr:colOff>
      <xdr:row>3</xdr:row>
      <xdr:rowOff>5762</xdr:rowOff>
    </xdr:from>
    <xdr:to>
      <xdr:col>21</xdr:col>
      <xdr:colOff>0</xdr:colOff>
      <xdr:row>27</xdr:row>
      <xdr:rowOff>53788</xdr:rowOff>
    </xdr:to>
    <xdr:sp macro="" textlink="">
      <xdr:nvSpPr>
        <xdr:cNvPr id="10" name="Rectangle 9">
          <a:extLst>
            <a:ext uri="{FF2B5EF4-FFF2-40B4-BE49-F238E27FC236}">
              <a16:creationId xmlns:a16="http://schemas.microsoft.com/office/drawing/2014/main" id="{8A05BAE4-7C5B-4280-8322-1F385C481BCD}"/>
            </a:ext>
          </a:extLst>
        </xdr:cNvPr>
        <xdr:cNvSpPr/>
      </xdr:nvSpPr>
      <xdr:spPr>
        <a:xfrm>
          <a:off x="10363200" y="554402"/>
          <a:ext cx="2438400" cy="44371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i="0">
              <a:solidFill>
                <a:srgbClr val="FF0000"/>
              </a:solidFill>
              <a:effectLst/>
              <a:latin typeface="Times New Roman" panose="02020603050405020304" pitchFamily="18" charset="0"/>
              <a:ea typeface="+mn-ea"/>
              <a:cs typeface="Times New Roman" panose="02020603050405020304" pitchFamily="18" charset="0"/>
            </a:rPr>
            <a:t>Top 10 states with highest gross fiscal deficit</a:t>
          </a:r>
          <a:endParaRPr lang="en-IN" sz="3200">
            <a:solidFill>
              <a:srgbClr val="FF0000"/>
            </a:solidFill>
            <a:effectLst/>
            <a:latin typeface="Times New Roman" panose="02020603050405020304" pitchFamily="18" charset="0"/>
            <a:cs typeface="Times New Roman" panose="02020603050405020304" pitchFamily="18" charset="0"/>
          </a:endParaRPr>
        </a:p>
        <a:p>
          <a:pPr algn="l"/>
          <a:endParaRPr lang="en-IN" sz="20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1. Maharashtra</a:t>
          </a:r>
        </a:p>
        <a:p>
          <a:pPr lvl="0" algn="l"/>
          <a:r>
            <a:rPr lang="en-IN" sz="2000" b="1">
              <a:latin typeface="Times New Roman" panose="02020603050405020304" pitchFamily="18" charset="0"/>
              <a:cs typeface="Times New Roman" panose="02020603050405020304" pitchFamily="18" charset="0"/>
            </a:rPr>
            <a:t>2. </a:t>
          </a:r>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Uttar Pradesh</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3. West Bengal</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4. Andhra pradesh</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5. Tamil nadu</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6. Gujarat</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7. Karnataka</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8. Rajasthan</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9. Kerala</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10.Bihar</a:t>
          </a:r>
          <a:r>
            <a:rPr lang="en-IN" sz="2000" b="1">
              <a:latin typeface="Times New Roman" panose="02020603050405020304" pitchFamily="18" charset="0"/>
              <a:cs typeface="Times New Roman" panose="02020603050405020304" pitchFamily="18" charset="0"/>
            </a:rPr>
            <a:t> </a:t>
          </a:r>
          <a:endParaRPr lang="en-IN" sz="1100" b="1">
            <a:latin typeface="Times New Roman" panose="02020603050405020304" pitchFamily="18" charset="0"/>
            <a:cs typeface="Times New Roman" panose="02020603050405020304" pitchFamily="18" charset="0"/>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26895</xdr:colOff>
      <xdr:row>1</xdr:row>
      <xdr:rowOff>17930</xdr:rowOff>
    </xdr:from>
    <xdr:to>
      <xdr:col>13</xdr:col>
      <xdr:colOff>581891</xdr:colOff>
      <xdr:row>49</xdr:row>
      <xdr:rowOff>138546</xdr:rowOff>
    </xdr:to>
    <xdr:sp macro="" textlink="">
      <xdr:nvSpPr>
        <xdr:cNvPr id="2" name="Rectangle 1">
          <a:extLst>
            <a:ext uri="{FF2B5EF4-FFF2-40B4-BE49-F238E27FC236}">
              <a16:creationId xmlns:a16="http://schemas.microsoft.com/office/drawing/2014/main" id="{C6EB6EDE-0223-259C-AD0C-D228DD7D33F3}"/>
            </a:ext>
          </a:extLst>
        </xdr:cNvPr>
        <xdr:cNvSpPr/>
      </xdr:nvSpPr>
      <xdr:spPr>
        <a:xfrm>
          <a:off x="636495" y="198039"/>
          <a:ext cx="7870196" cy="876585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76607</xdr:colOff>
      <xdr:row>1</xdr:row>
      <xdr:rowOff>76607</xdr:rowOff>
    </xdr:from>
    <xdr:to>
      <xdr:col>13</xdr:col>
      <xdr:colOff>533807</xdr:colOff>
      <xdr:row>49</xdr:row>
      <xdr:rowOff>104494</xdr:rowOff>
    </xdr:to>
    <xdr:pic>
      <xdr:nvPicPr>
        <xdr:cNvPr id="4" name="Picture 3">
          <a:extLst>
            <a:ext uri="{FF2B5EF4-FFF2-40B4-BE49-F238E27FC236}">
              <a16:creationId xmlns:a16="http://schemas.microsoft.com/office/drawing/2014/main" id="{08FCC448-B3D9-068A-4AA9-A592278300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6207" y="256716"/>
          <a:ext cx="7772400" cy="8673123"/>
        </a:xfrm>
        <a:prstGeom prst="rect">
          <a:avLst/>
        </a:prstGeom>
      </xdr:spPr>
    </xdr:pic>
    <xdr:clientData/>
  </xdr:twoCellAnchor>
  <xdr:twoCellAnchor>
    <xdr:from>
      <xdr:col>16</xdr:col>
      <xdr:colOff>110836</xdr:colOff>
      <xdr:row>2</xdr:row>
      <xdr:rowOff>69273</xdr:rowOff>
    </xdr:from>
    <xdr:to>
      <xdr:col>19</xdr:col>
      <xdr:colOff>13855</xdr:colOff>
      <xdr:row>4</xdr:row>
      <xdr:rowOff>41564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32523D3A-A7B5-3877-C75F-B16316EA00E2}"/>
            </a:ext>
          </a:extLst>
        </xdr:cNvPr>
        <xdr:cNvSpPr/>
      </xdr:nvSpPr>
      <xdr:spPr>
        <a:xfrm>
          <a:off x="9864436" y="429491"/>
          <a:ext cx="1731819" cy="332509"/>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panose="020B0502040204020203" pitchFamily="34" charset="0"/>
            </a:rPr>
            <a:t>DASHBOARD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enovo\OneDrive\Desktop\totalamount\financial%20analysis%20data(statewise-total%20amou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_Aggregate_Expenditures"/>
      <sheetName val="total_Capital_Expenditures"/>
      <sheetName val="total_Gross_Fiscal_Deficitss"/>
      <sheetName val="total_Nominal_GSDP_Seriess"/>
      <sheetName val="total_Own_Tax_Revenuess"/>
      <sheetName val="total_Revenue_Deficitss"/>
      <sheetName val="total_Revenue_Expendituress"/>
      <sheetName val="total_Social_Sector_Expenditure"/>
      <sheetName val="financial analysis data(statewi"/>
    </sheetNames>
    <sheetDataSet>
      <sheetData sheetId="0"/>
      <sheetData sheetId="1"/>
      <sheetData sheetId="2"/>
      <sheetData sheetId="3"/>
      <sheetData sheetId="4"/>
      <sheetData sheetId="5"/>
      <sheetData sheetId="6"/>
      <sheetData sheetId="7"/>
      <sheetData sheetId="8"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52483796295" backgroundQuery="1" createdVersion="8" refreshedVersion="8" minRefreshableVersion="3" recordCount="0" supportSubquery="1" supportAdvancedDrill="1" xr:uid="{405D2DF6-9C3B-4B0E-BFAE-BECB7A36213E}">
  <cacheSource type="external" connectionId="3"/>
  <cacheFields count="2">
    <cacheField name="[Table14].[STATE].[STATE]" caption="STATE" numFmtId="0" hierarchy="15" level="1">
      <sharedItems count="10">
        <s v="andhra pradesh"/>
        <s v="Bihar"/>
        <s v="Gujarat"/>
        <s v="Karnataka"/>
        <s v="Madhya Pradesh"/>
        <s v="Maharashtra"/>
        <s v="Rajasthan"/>
        <s v="Tamil nadu"/>
        <s v="Uttar Pradesh"/>
        <s v="West Bengal"/>
      </sharedItems>
    </cacheField>
    <cacheField name="[Measures].[Sum of TOTAL AE]" caption="Sum of TOTAL AE" numFmtId="0" hierarchy="238"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2" memberValueDatatype="130" unbalanced="0">
      <fieldsUsage count="2">
        <fieldUsage x="-1"/>
        <fieldUsage x="0"/>
      </fieldsUsage>
    </cacheHierarchy>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54043865741" backgroundQuery="1" createdVersion="8" refreshedVersion="8" minRefreshableVersion="3" recordCount="0" supportSubquery="1" supportAdvancedDrill="1" xr:uid="{131625DF-1239-4A23-AC54-B7F33D432EB1}">
  <cacheSource type="external" connectionId="3"/>
  <cacheFields count="2">
    <cacheField name="[Table15].[STATE].[STATE]" caption="STATE" numFmtId="0" hierarchy="17" level="1">
      <sharedItems count="10">
        <s v="andhra pradesh"/>
        <s v="Bihar"/>
        <s v="Gujarat"/>
        <s v="Karnataka"/>
        <s v="Madhya Pradesh"/>
        <s v="Maharashtra"/>
        <s v="Rajasthan"/>
        <s v="Tamil nadu"/>
        <s v="Uttar Pradesh"/>
        <s v="West Bengal"/>
      </sharedItems>
    </cacheField>
    <cacheField name="[Measures].[Sum of TOTAL CE]" caption="Sum of TOTAL CE" numFmtId="0" hierarchy="239"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2" memberValueDatatype="130" unbalanced="0">
      <fieldsUsage count="2">
        <fieldUsage x="-1"/>
        <fieldUsage x="0"/>
      </fieldsUsage>
    </cacheHierarchy>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58854861112" backgroundQuery="1" createdVersion="8" refreshedVersion="8" minRefreshableVersion="3" recordCount="0" supportSubquery="1" supportAdvancedDrill="1" xr:uid="{FB9ABBB2-DF25-464E-A163-2B879D657BB6}">
  <cacheSource type="external" connectionId="3"/>
  <cacheFields count="2">
    <cacheField name="[Table18].[STATE].[STATE]" caption="STATE" numFmtId="0" hierarchy="22" level="1">
      <sharedItems count="10">
        <s v="andhra pradesh"/>
        <s v="Delhi"/>
        <s v="Gujarat"/>
        <s v="Karnataka"/>
        <s v="Kerala"/>
        <s v="Maharashtra"/>
        <s v="Rajasthan"/>
        <s v="Tamil nadu"/>
        <s v="Uttar Pradesh"/>
        <s v="West Bengal"/>
      </sharedItems>
    </cacheField>
    <cacheField name="[Measures].[Sum of TOTAL NDS]" caption="Sum of TOTAL NDS" numFmtId="0" hierarchy="240"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2" memberValueDatatype="130" unbalanced="0">
      <fieldsUsage count="2">
        <fieldUsage x="-1"/>
        <fieldUsage x="0"/>
      </fieldsUsage>
    </cacheHierarchy>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63614004626" backgroundQuery="1" createdVersion="8" refreshedVersion="8" minRefreshableVersion="3" recordCount="0" supportSubquery="1" supportAdvancedDrill="1" xr:uid="{23858065-B35E-40CE-9E16-B8F7829B4C0C}">
  <cacheSource type="external" connectionId="3"/>
  <cacheFields count="2">
    <cacheField name="[Table23].[STATE].[STATE]" caption="STATE" numFmtId="0" hierarchy="42" level="1">
      <sharedItems count="10">
        <s v="andhra pradesh"/>
        <s v="Gujarat"/>
        <s v="Karnataka"/>
        <s v="Kerala"/>
        <s v="Madhya Pradesh"/>
        <s v="Maharashtra"/>
        <s v="Rajasthan"/>
        <s v="Tamil nadu"/>
        <s v="Uttar Pradesh"/>
        <s v="West Bengal"/>
      </sharedItems>
    </cacheField>
    <cacheField name="[Measures].[Sum of TOTAL OTR]" caption="Sum of TOTAL OTR" numFmtId="0" hierarchy="241"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2" memberValueDatatype="130" unbalanced="0">
      <fieldsUsage count="2">
        <fieldUsage x="-1"/>
        <fieldUsage x="0"/>
      </fieldsUsage>
    </cacheHierarchy>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72830092591" backgroundQuery="1" createdVersion="8" refreshedVersion="8" minRefreshableVersion="3" recordCount="0" supportSubquery="1" supportAdvancedDrill="1" xr:uid="{5D3A3DA2-91E8-4978-BEBB-AF7097E11BC2}">
  <cacheSource type="external" connectionId="3"/>
  <cacheFields count="2">
    <cacheField name="[Table25].[STATE].[STATE]" caption="STATE" numFmtId="0" hierarchy="47" level="1">
      <sharedItems count="10">
        <s v="Bihar"/>
        <s v="Chhattisgarh"/>
        <s v="Delhi"/>
        <s v="Jammu &amp; Kashmir"/>
        <s v="Jharkhand"/>
        <s v="Karnataka"/>
        <s v="Madhya Pradesh"/>
        <s v="Odisha"/>
        <s v="Tripura"/>
        <s v="Uttar Pradesh"/>
      </sharedItems>
    </cacheField>
    <cacheField name="[Measures].[Sum of TOTAL RD]" caption="Sum of TOTAL RD" numFmtId="0" hierarchy="242"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2" memberValueDatatype="130" unbalanced="0">
      <fieldsUsage count="2">
        <fieldUsage x="-1"/>
        <fieldUsage x="0"/>
      </fieldsUsage>
    </cacheHierarchy>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oneField="1" hidden="1">
      <fieldsUsage count="1">
        <fieldUsage x="1"/>
      </fieldsUsage>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65954745369" backgroundQuery="1" createdVersion="8" refreshedVersion="8" minRefreshableVersion="3" recordCount="0" supportSubquery="1" supportAdvancedDrill="1" xr:uid="{6063BEB2-87FC-48AE-B173-3F6BCFC40EB3}">
  <cacheSource type="external" connectionId="3"/>
  <cacheFields count="2">
    <cacheField name="[Table27].[STATE].[STATE]" caption="STATE" numFmtId="0" hierarchy="52" level="1">
      <sharedItems count="10">
        <s v="andhra pradesh"/>
        <s v="Bihar"/>
        <s v="Gujarat"/>
        <s v="Karnataka"/>
        <s v="Madhya Pradesh"/>
        <s v="Maharashtra"/>
        <s v="Rajasthan"/>
        <s v="Tamil nadu"/>
        <s v="Uttar Pradesh"/>
        <s v="West Bengal"/>
      </sharedItems>
    </cacheField>
    <cacheField name="[Measures].[Sum of TOTAL RE]" caption="Sum of TOTAL RE" numFmtId="0" hierarchy="243"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2" memberValueDatatype="130" unbalanced="0">
      <fieldsUsage count="2">
        <fieldUsage x="-1"/>
        <fieldUsage x="0"/>
      </fieldsUsage>
    </cacheHierarchy>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66864236112" backgroundQuery="1" createdVersion="8" refreshedVersion="8" minRefreshableVersion="3" recordCount="0" supportSubquery="1" supportAdvancedDrill="1" xr:uid="{D1B174E7-EA8C-4CB1-AFE2-B182F710D6A6}">
  <cacheSource type="external" connectionId="3"/>
  <cacheFields count="2">
    <cacheField name="[Table29].[STATE].[STATE]" caption="STATE" numFmtId="0" hierarchy="54" level="1">
      <sharedItems count="10">
        <s v="andhra pradesh"/>
        <s v="Bihar"/>
        <s v="Gujarat"/>
        <s v="Karnataka"/>
        <s v="Madhya Pradesh"/>
        <s v="Maharashtra"/>
        <s v="Rajasthan"/>
        <s v="Tamil nadu"/>
        <s v="Uttar Pradesh"/>
        <s v="West Bengal"/>
      </sharedItems>
    </cacheField>
    <cacheField name="[Measures].[Sum of TOTAL SSE]" caption="Sum of TOTAL SSE" numFmtId="0" hierarchy="244"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2" memberValueDatatype="130" unbalanced="0">
      <fieldsUsage count="2">
        <fieldUsage x="-1"/>
        <fieldUsage x="0"/>
      </fieldsUsage>
    </cacheHierarchy>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015439815" backgroundQuery="1" createdVersion="8" refreshedVersion="8" minRefreshableVersion="3" recordCount="0" supportSubquery="1" supportAdvancedDrill="1" xr:uid="{B9DEDB43-5B17-464D-92CC-1820FF796B2F}">
  <cacheSource type="external" connectionId="3"/>
  <cacheFields count="2">
    <cacheField name="[Table12].[STATE].[STATE]" caption="STATE" numFmtId="0" hierarchy="13" level="1">
      <sharedItems count="10">
        <s v="andhra pradesh"/>
        <s v="Bihar"/>
        <s v="Gujarat"/>
        <s v="Karnataka"/>
        <s v="Kerala"/>
        <s v="Maharashtra"/>
        <s v="Rajasthan"/>
        <s v="Tamil nadu"/>
        <s v="Uttar Pradesh"/>
        <s v="West Bengal"/>
      </sharedItems>
    </cacheField>
    <cacheField name="[Measures].[Sum of TOTAL GFD]" caption="Sum of TOTAL GFD" numFmtId="0" hierarchy="237"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2" memberValueDatatype="130" unbalanced="0">
      <fieldsUsage count="2">
        <fieldUsage x="-1"/>
        <fieldUsage x="0"/>
      </fieldsUsage>
    </cacheHierarchy>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9224537041" backgroundQuery="1" createdVersion="8" refreshedVersion="8" minRefreshableVersion="3" recordCount="0" supportSubquery="1" supportAdvancedDrill="1" xr:uid="{3B2F5915-3F13-4335-B9D0-15DF7ADE276A}">
  <cacheSource type="external" connectionId="3"/>
  <cacheFields count="3">
    <cacheField name="[Table11].[States &amp; UT].[States &amp; UT]" caption="States &amp; UT" numFmtId="0" hierarchy="11" level="1">
      <sharedItems count="31">
        <s v="andhra pradesh"/>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Measures].[Sum of corelation 2]" caption="Sum of corelation 2" numFmtId="0" hierarchy="236"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2" memberValueDatatype="130" unbalanced="0">
      <fieldsUsage count="2">
        <fieldUsage x="-1"/>
        <fieldUsage x="0"/>
      </fieldsUsage>
    </cacheHierarchy>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2"/>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9226388888" backgroundQuery="1" createdVersion="8" refreshedVersion="8" minRefreshableVersion="3" recordCount="0" supportSubquery="1" supportAdvancedDrill="1" xr:uid="{68367F57-14B2-4AD2-9206-7A65D79740A9}">
  <cacheSource type="external" connectionId="3"/>
  <cacheFields count="3">
    <cacheField name="[Table10].[States &amp; UT].[States &amp; UT]" caption="States &amp; UT" numFmtId="0" hierarchy="9" level="1">
      <sharedItems count="31">
        <s v="andhra pradesh"/>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Measures].[Sum of corelation]" caption="Sum of corelation" numFmtId="0" hierarchy="235"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2" memberValueDatatype="130" unbalanced="0">
      <fieldsUsage count="2">
        <fieldUsage x="-1"/>
        <fieldUsage x="0"/>
      </fieldsUsage>
    </cacheHierarchy>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2"/>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7260613426" backgroundQuery="1" createdVersion="8" refreshedVersion="8" minRefreshableVersion="3" recordCount="0" supportSubquery="1" supportAdvancedDrill="1" xr:uid="{F96F0F4C-D04D-4C81-8AB9-D12B584AF159}">
  <cacheSource type="external" connectionId="3"/>
  <cacheFields count="3">
    <cacheField name="[Table16].[STATE].[STATE]" caption="STATE" numFmtId="0" hierarchy="20" level="1">
      <sharedItems count="10">
        <s v="andhra pradesh"/>
        <s v="Bihar"/>
        <s v="Gujarat"/>
        <s v="Karnataka"/>
        <s v="Kerala"/>
        <s v="Maharashtra"/>
        <s v="Rajasthan"/>
        <s v="Tamil nadu"/>
        <s v="Uttar Pradesh"/>
        <s v="West Bengal"/>
      </sharedItems>
    </cacheField>
    <cacheField name="[Measures].[Sum of TOTAL GFD 3]" caption="Sum of TOTAL GFD 3" numFmtId="0" hierarchy="253"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2" memberValueDatatype="130" unbalanced="0">
      <fieldsUsage count="2">
        <fieldUsage x="-1"/>
        <fieldUsage x="0"/>
      </fieldsUsage>
    </cacheHierarchy>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72606712961" backgroundQuery="1" createdVersion="8" refreshedVersion="8" minRefreshableVersion="3" recordCount="0" supportSubquery="1" supportAdvancedDrill="1" xr:uid="{1D8C92AB-746D-4E73-AE84-E3B9D2834F05}">
  <cacheSource type="external" connectionId="3"/>
  <cacheFields count="3">
    <cacheField name="[Table20].[STATE].[STATE]" caption="STATE" numFmtId="0" hierarchy="34" level="1">
      <sharedItems count="10">
        <s v="andhra pradesh"/>
        <s v="Bihar"/>
        <s v="Gujarat"/>
        <s v="Karnataka"/>
        <s v="Madhya Pradesh"/>
        <s v="Maharashtra"/>
        <s v="Rajasthan"/>
        <s v="Tamil nadu"/>
        <s v="Uttar Pradesh"/>
        <s v="West Bengal"/>
      </sharedItems>
    </cacheField>
    <cacheField name="[Measures].[Sum of TOTAL SSE 3]" caption="Sum of TOTAL SSE 3" numFmtId="0" hierarchy="254"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2" memberValueDatatype="130" unbalanced="0">
      <fieldsUsage count="2">
        <fieldUsage x="-1"/>
        <fieldUsage x="0"/>
      </fieldsUsage>
    </cacheHierarchy>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72607291669" backgroundQuery="1" createdVersion="8" refreshedVersion="8" minRefreshableVersion="3" recordCount="0" supportSubquery="1" supportAdvancedDrill="1" xr:uid="{942811DF-72BB-4A0D-86B6-CDB1ADD48916}">
  <cacheSource type="external" connectionId="3"/>
  <cacheFields count="3">
    <cacheField name="[Table21].[STATE].[STATE]" caption="STATE" numFmtId="0" hierarchy="37" level="1">
      <sharedItems count="10">
        <s v="andhra pradesh"/>
        <s v="Bihar"/>
        <s v="Gujarat"/>
        <s v="Karnataka"/>
        <s v="Madhya Pradesh"/>
        <s v="Maharashtra"/>
        <s v="Rajasthan"/>
        <s v="Tamil nadu"/>
        <s v="Uttar Pradesh"/>
        <s v="West Bengal"/>
      </sharedItems>
    </cacheField>
    <cacheField name="[Measures].[Sum of TOTAL CE 3]" caption="Sum of TOTAL CE 3" numFmtId="0" hierarchy="255"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2" memberValueDatatype="130" unbalanced="0">
      <fieldsUsage count="2">
        <fieldUsage x="-1"/>
        <fieldUsage x="0"/>
      </fieldsUsage>
    </cacheHierarchy>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72607638892" backgroundQuery="1" createdVersion="8" refreshedVersion="8" minRefreshableVersion="3" recordCount="0" supportSubquery="1" supportAdvancedDrill="1" xr:uid="{96C32A7D-7376-4EF2-AFAD-588C38B521A4}">
  <cacheSource type="external" connectionId="3"/>
  <cacheFields count="3">
    <cacheField name="[Table22].[STATE].[STATE]" caption="STATE" numFmtId="0" hierarchy="40" level="1">
      <sharedItems count="10">
        <s v="Bihar"/>
        <s v="Chhattisgarh"/>
        <s v="Delhi"/>
        <s v="Jammu &amp; Kashmir"/>
        <s v="Jharkhand"/>
        <s v="Karnataka"/>
        <s v="Madhya Pradesh"/>
        <s v="Odisha"/>
        <s v="Tripura"/>
        <s v="Uttar Pradesh"/>
      </sharedItems>
    </cacheField>
    <cacheField name="[Measures].[Sum of TOTAL RD 4]" caption="Sum of TOTAL RD 4" numFmtId="0" hierarchy="256"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2" memberValueDatatype="130" unbalanced="0">
      <fieldsUsage count="2">
        <fieldUsage x="-1"/>
        <fieldUsage x="0"/>
      </fieldsUsage>
    </cacheHierarchy>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72607986108" backgroundQuery="1" createdVersion="8" refreshedVersion="8" minRefreshableVersion="3" recordCount="0" supportSubquery="1" supportAdvancedDrill="1" xr:uid="{4C0AF51A-8DA7-4F9D-AC62-DDC71F7E0D4D}">
  <cacheSource type="external" connectionId="3"/>
  <cacheFields count="3">
    <cacheField name="[Table24].[STATE].[STATE]" caption="STATE" numFmtId="0" hierarchy="45" level="1">
      <sharedItems count="10">
        <s v="andhra pradesh"/>
        <s v="Bihar"/>
        <s v="Gujarat"/>
        <s v="Karnataka"/>
        <s v="Madhya Pradesh"/>
        <s v="Maharashtra"/>
        <s v="Rajasthan"/>
        <s v="Tamil nadu"/>
        <s v="Uttar Pradesh"/>
        <s v="West Bengal"/>
      </sharedItems>
    </cacheField>
    <cacheField name="[Measures].[Sum of TOTAL  AE 2]" caption="Sum of TOTAL  AE 2" numFmtId="0" hierarchy="257"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2" memberValueDatatype="130" unbalanced="0">
      <fieldsUsage count="2">
        <fieldUsage x="-1"/>
        <fieldUsage x="0"/>
      </fieldsUsage>
    </cacheHierarchy>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72608333331" backgroundQuery="1" createdVersion="8" refreshedVersion="8" minRefreshableVersion="3" recordCount="0" supportSubquery="1" supportAdvancedDrill="1" xr:uid="{2F7F2DFA-CFD3-4165-8DF9-1A1620DA1003}">
  <cacheSource type="external" connectionId="3"/>
  <cacheFields count="3">
    <cacheField name="[Table26].[STATE].[STATE]" caption="STATE" numFmtId="0" hierarchy="50" level="1">
      <sharedItems count="10">
        <s v="andhra pradesh"/>
        <s v="Gujarat"/>
        <s v="Karnataka"/>
        <s v="Kerala"/>
        <s v="Madhya Pradesh"/>
        <s v="Maharashtra"/>
        <s v="Rajasthan"/>
        <s v="Tamil nadu"/>
        <s v="Uttar Pradesh"/>
        <s v="West Bengal"/>
      </sharedItems>
    </cacheField>
    <cacheField name="[Measures].[Sum of TOTAL OTR 3]" caption="Sum of TOTAL OTR 3" numFmtId="0" hierarchy="258"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2" memberValueDatatype="130" unbalanced="0">
      <fieldsUsage count="2">
        <fieldUsage x="-1"/>
        <fieldUsage x="0"/>
      </fieldsUsage>
    </cacheHierarchy>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72608680555" backgroundQuery="1" createdVersion="8" refreshedVersion="8" minRefreshableVersion="3" recordCount="0" supportSubquery="1" supportAdvancedDrill="1" xr:uid="{3264936D-174B-458C-B7AC-66C1250A67B2}">
  <cacheSource type="external" connectionId="3"/>
  <cacheFields count="3">
    <cacheField name="[Table32].[STATE].[STATE]" caption="STATE" numFmtId="0" hierarchy="66" level="1">
      <sharedItems count="10">
        <s v="andhra pradesh"/>
        <s v="Bihar"/>
        <s v="Gujarat"/>
        <s v="Karnataka"/>
        <s v="Madhya Pradesh"/>
        <s v="Maharashtra"/>
        <s v="Rajasthan"/>
        <s v="Tamil nadu"/>
        <s v="Uttar Pradesh"/>
        <s v="West Bengal"/>
      </sharedItems>
    </cacheField>
    <cacheField name="[Measures].[Sum of TOTAL RE 3]" caption="Sum of TOTAL RE 3" numFmtId="0" hierarchy="259"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2" memberValueDatatype="130" unbalanced="0">
      <fieldsUsage count="2">
        <fieldUsage x="-1"/>
        <fieldUsage x="0"/>
      </fieldsUsage>
    </cacheHierarchy>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oneField="1" hidden="1">
      <fieldsUsage count="1">
        <fieldUsage x="1"/>
      </fieldsUsage>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72609027778" backgroundQuery="1" createdVersion="8" refreshedVersion="8" minRefreshableVersion="3" recordCount="0" supportSubquery="1" supportAdvancedDrill="1" xr:uid="{6E232538-11A4-4D00-9826-68106A925E30}">
  <cacheSource type="external" connectionId="3"/>
  <cacheFields count="3">
    <cacheField name="[Table33].[STATE].[STATE]" caption="STATE" numFmtId="0" hierarchy="69" level="1">
      <sharedItems count="10">
        <s v="andhra pradesh"/>
        <s v="Bihar"/>
        <s v="Gujarat"/>
        <s v="Karnataka"/>
        <s v="Madhya Pradesh"/>
        <s v="Maharashtra"/>
        <s v="Rajasthan"/>
        <s v="Tamil nadu"/>
        <s v="Uttar Pradesh"/>
        <s v="West Bengal"/>
      </sharedItems>
    </cacheField>
    <cacheField name="[Measures].[Sum of TOTAL RE 2]" caption="Sum of TOTAL RE 2" numFmtId="0" hierarchy="246"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2" memberValueDatatype="130" unbalanced="0">
      <fieldsUsage count="2">
        <fieldUsage x="-1"/>
        <fieldUsage x="0"/>
      </fieldsUsage>
    </cacheHierarchy>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oneField="1" hidden="1">
      <fieldsUsage count="1">
        <fieldUsage x="1"/>
      </fieldsUsage>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3912037" backgroundQuery="1" createdVersion="8" refreshedVersion="8" minRefreshableVersion="3" recordCount="0" supportSubquery="1" supportAdvancedDrill="1" xr:uid="{FB52DDC1-B9A7-4C32-B838-95370F541196}">
  <cacheSource type="external" connectionId="3"/>
  <cacheFields count="9">
    <cacheField name="[Table6].[States &amp; UT].[States &amp; UT]" caption="States &amp; UT" numFmtId="0" hierarchy="110" level="1">
      <sharedItems count="1">
        <s v="Assam"/>
      </sharedItems>
    </cacheField>
    <cacheField name="[Measures].[Sum of 1980-1984 6]" caption="Sum of 1980-1984 6" numFmtId="0" hierarchy="211" level="32767"/>
    <cacheField name="[Measures].[Sum of 1985-1989 6]" caption="Sum of 1985-1989 6" numFmtId="0" hierarchy="212" level="32767"/>
    <cacheField name="[Measures].[Sum of 1990-1994 6]" caption="Sum of 1990-1994 6" numFmtId="0" hierarchy="213" level="32767"/>
    <cacheField name="[Measures].[Sum of 1995-1999 6]" caption="Sum of 1995-1999 6" numFmtId="0" hierarchy="215" level="32767"/>
    <cacheField name="[Measures].[Sum of 2000-2004 6]" caption="Sum of 2000-2004 6" numFmtId="0" hierarchy="214" level="32767"/>
    <cacheField name="[Measures].[Sum of 2005-2009 6]" caption="Sum of 2005-2009 6" numFmtId="0" hierarchy="216" level="32767"/>
    <cacheField name="[Measures].[Sum of 2010-2014 6]" caption="Sum of 2010-2014 6" numFmtId="0" hierarchy="217" level="32767"/>
    <cacheField name="[Measures].[Sum of 2015 6]" caption="Sum of 2015 6" numFmtId="0" hierarchy="218"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0"/>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oneField="1" hidden="1">
      <fieldsUsage count="1">
        <fieldUsage x="1"/>
      </fieldsUsage>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oneField="1" hidden="1">
      <fieldsUsage count="1">
        <fieldUsage x="2"/>
      </fieldsUsage>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oneField="1" hidden="1">
      <fieldsUsage count="1">
        <fieldUsage x="3"/>
      </fieldsUsage>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oneField="1" hidden="1">
      <fieldsUsage count="1">
        <fieldUsage x="5"/>
      </fieldsUsage>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oneField="1" hidden="1">
      <fieldsUsage count="1">
        <fieldUsage x="4"/>
      </fieldsUsage>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oneField="1" hidden="1">
      <fieldsUsage count="1">
        <fieldUsage x="6"/>
      </fieldsUsage>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oneField="1" hidden="1">
      <fieldsUsage count="1">
        <fieldUsage x="7"/>
      </fieldsUsage>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oneField="1" hidden="1">
      <fieldsUsage count="1">
        <fieldUsage x="8"/>
      </fieldsUsage>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5995369" backgroundQuery="1" createdVersion="8" refreshedVersion="8" minRefreshableVersion="3" recordCount="0" supportSubquery="1" supportAdvancedDrill="1" xr:uid="{CBD7AD7A-F47B-403C-8DF0-68476180A874}">
  <cacheSource type="external" connectionId="3"/>
  <cacheFields count="10">
    <cacheField name="[Table8].[States &amp; UT].[States &amp; UT]" caption="States &amp; UT" numFmtId="0" hierarchy="128" level="1">
      <sharedItems count="1">
        <s v="Assam"/>
      </sharedItems>
    </cacheField>
    <cacheField name="[Measures].[Sum of 1980-1984 8]" caption="Sum of 1980-1984 8" numFmtId="0" hierarchy="227" level="32767"/>
    <cacheField name="[Measures].[Sum of 1985-1989 8]" caption="Sum of 1985-1989 8" numFmtId="0" hierarchy="228" level="32767"/>
    <cacheField name="[Measures].[Sum of 1990-1994 8]" caption="Sum of 1990-1994 8" numFmtId="0" hierarchy="229" level="32767"/>
    <cacheField name="[Measures].[Sum of 1995-1999 8]" caption="Sum of 1995-1999 8" numFmtId="0" hierarchy="231" level="32767"/>
    <cacheField name="[Measures].[Sum of 2000-2004 8]" caption="Sum of 2000-2004 8" numFmtId="0" hierarchy="230" level="32767"/>
    <cacheField name="[Measures].[Sum of 2005-2009 8]" caption="Sum of 2005-2009 8" numFmtId="0" hierarchy="232" level="32767"/>
    <cacheField name="[Measures].[Sum of 2010-2014 8]" caption="Sum of 2010-2014 8" numFmtId="0" hierarchy="233" level="32767"/>
    <cacheField name="[Measures].[Sum of 2015 8]" caption="Sum of 2015 8" numFmtId="0" hierarchy="234"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2" memberValueDatatype="130" unbalanced="0">
      <fieldsUsage count="2">
        <fieldUsage x="-1"/>
        <fieldUsage x="0"/>
      </fieldsUsage>
    </cacheHierarchy>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oneField="1" hidden="1">
      <fieldsUsage count="1">
        <fieldUsage x="1"/>
      </fieldsUsage>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oneField="1" hidden="1">
      <fieldsUsage count="1">
        <fieldUsage x="2"/>
      </fieldsUsage>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oneField="1" hidden="1">
      <fieldsUsage count="1">
        <fieldUsage x="3"/>
      </fieldsUsage>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oneField="1" hidden="1">
      <fieldsUsage count="1">
        <fieldUsage x="5"/>
      </fieldsUsage>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oneField="1" hidden="1">
      <fieldsUsage count="1">
        <fieldUsage x="4"/>
      </fieldsUsage>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oneField="1" hidden="1">
      <fieldsUsage count="1">
        <fieldUsage x="6"/>
      </fieldsUsage>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oneField="1" hidden="1">
      <fieldsUsage count="1">
        <fieldUsage x="7"/>
      </fieldsUsage>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oneField="1" hidden="1">
      <fieldsUsage count="1">
        <fieldUsage x="8"/>
      </fieldsUsage>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8194447" backgroundQuery="1" createdVersion="8" refreshedVersion="8" minRefreshableVersion="3" recordCount="0" supportSubquery="1" supportAdvancedDrill="1" xr:uid="{9F98EDF9-9E5D-4143-8B85-D28C69B6FD4E}">
  <cacheSource type="external" connectionId="3"/>
  <cacheFields count="10">
    <cacheField name="[Table7].[States &amp; UT].[States &amp; UT]" caption="States &amp; UT" numFmtId="0" hierarchy="119" level="1">
      <sharedItems count="1">
        <s v="Assam"/>
      </sharedItems>
    </cacheField>
    <cacheField name="[Measures].[Sum of 1980-1984 7]" caption="Sum of 1980-1984 7" numFmtId="0" hierarchy="219" level="32767"/>
    <cacheField name="[Measures].[Sum of 1985-1989 7]" caption="Sum of 1985-1989 7" numFmtId="0" hierarchy="220" level="32767"/>
    <cacheField name="[Measures].[Sum of 1990-1994 7]" caption="Sum of 1990-1994 7" numFmtId="0" hierarchy="221" level="32767"/>
    <cacheField name="[Measures].[Sum of 1995-1999 7]" caption="Sum of 1995-1999 7" numFmtId="0" hierarchy="222" level="32767"/>
    <cacheField name="[Measures].[Sum of 2000-2004 7]" caption="Sum of 2000-2004 7" numFmtId="0" hierarchy="223" level="32767"/>
    <cacheField name="[Measures].[Sum of 2005-2009 7]" caption="Sum of 2005-2009 7" numFmtId="0" hierarchy="224" level="32767"/>
    <cacheField name="[Measures].[Sum of 2010-2014 7]" caption="Sum of 2010-2014 7" numFmtId="0" hierarchy="225" level="32767"/>
    <cacheField name="[Measures].[Sum of 2015 7]" caption="Sum of 2015 7" numFmtId="0" hierarchy="226"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2" memberValueDatatype="130" unbalanced="0">
      <fieldsUsage count="2">
        <fieldUsage x="-1"/>
        <fieldUsage x="0"/>
      </fieldsUsage>
    </cacheHierarchy>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oneField="1" hidden="1">
      <fieldsUsage count="1">
        <fieldUsage x="1"/>
      </fieldsUsage>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oneField="1" hidden="1">
      <fieldsUsage count="1">
        <fieldUsage x="2"/>
      </fieldsUsage>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oneField="1" hidden="1">
      <fieldsUsage count="1">
        <fieldUsage x="3"/>
      </fieldsUsage>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oneField="1" hidden="1">
      <fieldsUsage count="1">
        <fieldUsage x="4"/>
      </fieldsUsage>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oneField="1" hidden="1">
      <fieldsUsage count="1">
        <fieldUsage x="5"/>
      </fieldsUsage>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oneField="1" hidden="1">
      <fieldsUsage count="1">
        <fieldUsage x="6"/>
      </fieldsUsage>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oneField="1" hidden="1">
      <fieldsUsage count="1">
        <fieldUsage x="7"/>
      </fieldsUsage>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oneField="1" hidden="1">
      <fieldsUsage count="1">
        <fieldUsage x="8"/>
      </fieldsUsage>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9814818" backgroundQuery="1" createdVersion="8" refreshedVersion="8" minRefreshableVersion="3" recordCount="0" supportSubquery="1" supportAdvancedDrill="1" xr:uid="{D0778EAB-3BF4-4692-8EC3-B391DCE1D912}">
  <cacheSource type="external" connectionId="3"/>
  <cacheFields count="10">
    <cacheField name="[Table5].[States &amp;UT].[States &amp;UT]" caption="States &amp;UT" numFmtId="0" hierarchy="101" level="1">
      <sharedItems count="1">
        <s v="Assam"/>
      </sharedItems>
    </cacheField>
    <cacheField name="[Measures].[Sum of 1980-1984 5]" caption="Sum of 1980-1984 5" numFmtId="0" hierarchy="203" level="32767"/>
    <cacheField name="[Measures].[Sum of 1985-1989 5]" caption="Sum of 1985-1989 5" numFmtId="0" hierarchy="204" level="32767"/>
    <cacheField name="[Measures].[Sum of 1990-1994 5]" caption="Sum of 1990-1994 5" numFmtId="0" hierarchy="205" level="32767"/>
    <cacheField name="[Measures].[Sum of 1995-1999 5]" caption="Sum of 1995-1999 5" numFmtId="0" hierarchy="206" level="32767"/>
    <cacheField name="[Measures].[Sum of 2000-2004 5]" caption="Sum of 2000-2004 5" numFmtId="0" hierarchy="207" level="32767"/>
    <cacheField name="[Measures].[Sum of 2005-2009 5]" caption="Sum of 2005-2009 5" numFmtId="0" hierarchy="208" level="32767"/>
    <cacheField name="[Measures].[Sum of 2010-2014 5]" caption="Sum of 2010-2014 5" numFmtId="0" hierarchy="209" level="32767"/>
    <cacheField name="[Measures].[Sum of 2015 5]" caption="Sum of 2015 5" numFmtId="0" hierarchy="210"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2" memberValueDatatype="130" unbalanced="0">
      <fieldsUsage count="2">
        <fieldUsage x="-1"/>
        <fieldUsage x="0"/>
      </fieldsUsage>
    </cacheHierarchy>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oneField="1" hidden="1">
      <fieldsUsage count="1">
        <fieldUsage x="1"/>
      </fieldsUsage>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oneField="1" hidden="1">
      <fieldsUsage count="1">
        <fieldUsage x="2"/>
      </fieldsUsage>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oneField="1" hidden="1">
      <fieldsUsage count="1">
        <fieldUsage x="3"/>
      </fieldsUsage>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oneField="1" hidden="1">
      <fieldsUsage count="1">
        <fieldUsage x="4"/>
      </fieldsUsage>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oneField="1" hidden="1">
      <fieldsUsage count="1">
        <fieldUsage x="5"/>
      </fieldsUsage>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oneField="1" hidden="1">
      <fieldsUsage count="1">
        <fieldUsage x="6"/>
      </fieldsUsage>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oneField="1" hidden="1">
      <fieldsUsage count="1">
        <fieldUsage x="7"/>
      </fieldsUsage>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oneField="1" hidden="1">
      <fieldsUsage count="1">
        <fieldUsage x="8"/>
      </fieldsUsage>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1435188" backgroundQuery="1" createdVersion="8" refreshedVersion="8" minRefreshableVersion="3" recordCount="0" supportSubquery="1" supportAdvancedDrill="1" xr:uid="{E61C6CF3-466F-4EDD-BB8C-7024F82F5719}">
  <cacheSource type="external" connectionId="3"/>
  <cacheFields count="10">
    <cacheField name="[Table4].[States &amp; UT].[States &amp; UT]" caption="States &amp; UT" numFmtId="0" hierarchy="83" level="1">
      <sharedItems count="1">
        <s v="Assam"/>
      </sharedItems>
    </cacheField>
    <cacheField name="[Measures].[Sum of 1980-1984 4]" caption="Sum of 1980-1984 4" numFmtId="0" hierarchy="195" level="32767"/>
    <cacheField name="[Measures].[Sum of 1985-1989 4]" caption="Sum of 1985-1989 4" numFmtId="0" hierarchy="196" level="32767"/>
    <cacheField name="[Measures].[Sum of 1990-1994 4]" caption="Sum of 1990-1994 4" numFmtId="0" hierarchy="197" level="32767"/>
    <cacheField name="[Measures].[Sum of 1995-1999 4]" caption="Sum of 1995-1999 4" numFmtId="0" hierarchy="198" level="32767"/>
    <cacheField name="[Measures].[Sum of 2000-2004 4]" caption="Sum of 2000-2004 4" numFmtId="0" hierarchy="199" level="32767"/>
    <cacheField name="[Measures].[Sum of 2005-2009 4]" caption="Sum of 2005-2009 4" numFmtId="0" hierarchy="200" level="32767"/>
    <cacheField name="[Measures].[Sum of 2010-2014 4]" caption="Sum of 2010-2014 4" numFmtId="0" hierarchy="201" level="32767"/>
    <cacheField name="[Measures].[Sum of 2015 4]" caption="Sum of 2015 4" numFmtId="0" hierarchy="202"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2" memberValueDatatype="130" unbalanced="0">
      <fieldsUsage count="2">
        <fieldUsage x="-1"/>
        <fieldUsage x="0"/>
      </fieldsUsage>
    </cacheHierarchy>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oneField="1" hidden="1">
      <fieldsUsage count="1">
        <fieldUsage x="1"/>
      </fieldsUsage>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oneField="1" hidden="1">
      <fieldsUsage count="1">
        <fieldUsage x="2"/>
      </fieldsUsage>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oneField="1" hidden="1">
      <fieldsUsage count="1">
        <fieldUsage x="3"/>
      </fieldsUsage>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oneField="1" hidden="1">
      <fieldsUsage count="1">
        <fieldUsage x="4"/>
      </fieldsUsage>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oneField="1" hidden="1">
      <fieldsUsage count="1">
        <fieldUsage x="5"/>
      </fieldsUsage>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oneField="1" hidden="1">
      <fieldsUsage count="1">
        <fieldUsage x="6"/>
      </fieldsUsage>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oneField="1" hidden="1">
      <fieldsUsage count="1">
        <fieldUsage x="7"/>
      </fieldsUsage>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oneField="1" hidden="1">
      <fieldsUsage count="1">
        <fieldUsage x="8"/>
      </fieldsUsage>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3287036" backgroundQuery="1" createdVersion="8" refreshedVersion="8" minRefreshableVersion="3" recordCount="0" supportSubquery="1" supportAdvancedDrill="1" xr:uid="{EA34AAFC-3547-47B6-A1E2-975E888B7EE6}">
  <cacheSource type="external" connectionId="3"/>
  <cacheFields count="10">
    <cacheField name="[Table3].[States &amp; UT].[States &amp; UT]" caption="States &amp; UT" numFmtId="0" hierarchy="56" level="1">
      <sharedItems count="1">
        <s v="Assam"/>
      </sharedItems>
    </cacheField>
    <cacheField name="[Measures].[Sum of 1980-1984 3]" caption="Sum of 1980-1984 3" numFmtId="0" hierarchy="187" level="32767"/>
    <cacheField name="[Measures].[Sum of 1985-1989 3]" caption="Sum of 1985-1989 3" numFmtId="0" hierarchy="188" level="32767"/>
    <cacheField name="[Measures].[Sum of 1990-1994 3]" caption="Sum of 1990-1994 3" numFmtId="0" hierarchy="189" level="32767"/>
    <cacheField name="[Measures].[Sum of 1995-1999 3]" caption="Sum of 1995-1999 3" numFmtId="0" hierarchy="190" level="32767"/>
    <cacheField name="[Measures].[Sum of 2000-2004 3]" caption="Sum of 2000-2004 3" numFmtId="0" hierarchy="191" level="32767"/>
    <cacheField name="[Measures].[Sum of 2005-2009 3]" caption="Sum of 2005-2009 3" numFmtId="0" hierarchy="192" level="32767"/>
    <cacheField name="[Measures].[Sum of 2010-2014 3]" caption="Sum of 2010-2014 3" numFmtId="0" hierarchy="193" level="32767"/>
    <cacheField name="[Measures].[Sum of 2015 3]" caption="Sum of 2015 3" numFmtId="0" hierarchy="194"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2" memberValueDatatype="130" unbalanced="0">
      <fieldsUsage count="2">
        <fieldUsage x="-1"/>
        <fieldUsage x="0"/>
      </fieldsUsage>
    </cacheHierarchy>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oneField="1" hidden="1">
      <fieldsUsage count="1">
        <fieldUsage x="1"/>
      </fieldsUsage>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oneField="1" hidden="1">
      <fieldsUsage count="1">
        <fieldUsage x="3"/>
      </fieldsUsage>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oneField="1" hidden="1">
      <fieldsUsage count="1">
        <fieldUsage x="4"/>
      </fieldsUsage>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oneField="1" hidden="1">
      <fieldsUsage count="1">
        <fieldUsage x="5"/>
      </fieldsUsage>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oneField="1" hidden="1">
      <fieldsUsage count="1">
        <fieldUsage x="6"/>
      </fieldsUsage>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oneField="1" hidden="1">
      <fieldsUsage count="1">
        <fieldUsage x="7"/>
      </fieldsUsage>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oneField="1" hidden="1">
      <fieldsUsage count="1">
        <fieldUsage x="8"/>
      </fieldsUsage>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5138891" backgroundQuery="1" createdVersion="8" refreshedVersion="8" minRefreshableVersion="3" recordCount="0" supportSubquery="1" supportAdvancedDrill="1" xr:uid="{2C74054C-1164-460E-920B-11B3606D868F}">
  <cacheSource type="external" connectionId="3"/>
  <cacheFields count="10">
    <cacheField name="[Table2].[States &amp; UT].[States &amp; UT]" caption="States &amp; UT" numFmtId="0" hierarchy="24" level="1">
      <sharedItems count="1">
        <s v="Assam"/>
      </sharedItems>
    </cacheField>
    <cacheField name="[Measures].[Sum of 1980-1984 2]" caption="Sum of 1980-1984 2" numFmtId="0" hierarchy="179" level="32767"/>
    <cacheField name="[Measures].[Sum of 1985-1989 2]" caption="Sum of 1985-1989 2" numFmtId="0" hierarchy="180" level="32767"/>
    <cacheField name="[Measures].[Sum of 1990-1994 2]" caption="Sum of 1990-1994 2" numFmtId="0" hierarchy="181" level="32767"/>
    <cacheField name="[Measures].[Sum of 1995-1999 2]" caption="Sum of 1995-1999 2" numFmtId="0" hierarchy="182" level="32767"/>
    <cacheField name="[Measures].[Sum of 2000-2004 2]" caption="Sum of 2000-2004 2" numFmtId="0" hierarchy="183" level="32767"/>
    <cacheField name="[Measures].[Sum of 2005-2009 2]" caption="Sum of 2005-2009 2" numFmtId="0" hierarchy="184" level="32767"/>
    <cacheField name="[Measures].[Sum of 2010-2014 2]" caption="Sum of 2010-2014 2" numFmtId="0" hierarchy="185" level="32767"/>
    <cacheField name="[Measures].[Sum of 2015 2]" caption="Sum of 2015 2" numFmtId="0" hierarchy="186"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2" memberValueDatatype="130" unbalanced="0">
      <fieldsUsage count="2">
        <fieldUsage x="-1"/>
        <fieldUsage x="0"/>
      </fieldsUsage>
    </cacheHierarchy>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oneField="1" hidden="1">
      <fieldsUsage count="1">
        <fieldUsage x="5"/>
      </fieldsUsage>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oneField="1" hidden="1">
      <fieldsUsage count="1">
        <fieldUsage x="6"/>
      </fieldsUsage>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oneField="1" hidden="1">
      <fieldsUsage count="1">
        <fieldUsage x="7"/>
      </fieldsUsage>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oneField="1" hidden="1">
      <fieldsUsage count="1">
        <fieldUsage x="8"/>
      </fieldsUsage>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6643515" backgroundQuery="1" createdVersion="8" refreshedVersion="8" minRefreshableVersion="3" recordCount="0" supportSubquery="1" supportAdvancedDrill="1" xr:uid="{A08C1AF1-75C8-4498-9C11-A313D2CA80F7}">
  <cacheSource type="external" connectionId="3"/>
  <cacheFields count="10">
    <cacheField name="[Table1].[States &amp; UT].[States &amp; UT]" caption="States &amp; UT" numFmtId="0" level="1">
      <sharedItems count="1">
        <s v="Assam"/>
      </sharedItems>
    </cacheField>
    <cacheField name="[Measures].[Sum of 1980-1984]" caption="Sum of 1980-1984" numFmtId="0" hierarchy="171" level="32767"/>
    <cacheField name="[Measures].[Sum of 1985-1989]" caption="Sum of 1985-1989" numFmtId="0" hierarchy="172" level="32767"/>
    <cacheField name="[Measures].[Sum of 1990-1994]" caption="Sum of 1990-1994" numFmtId="0" hierarchy="173" level="32767"/>
    <cacheField name="[Measures].[Sum of 1995-1999]" caption="Sum of 1995-1999" numFmtId="0" hierarchy="174" level="32767"/>
    <cacheField name="[Measures].[Sum of 2000-2004]" caption="Sum of 2000-2004" numFmtId="0" hierarchy="175" level="32767"/>
    <cacheField name="[Measures].[Sum of 2005-2009]" caption="Sum of 2005-2009" numFmtId="0" hierarchy="176" level="32767"/>
    <cacheField name="[Measures].[Sum of 2010-2014]" caption="Sum of 2010-2014" numFmtId="0" hierarchy="177" level="32767"/>
    <cacheField name="[Measures].[Sum of 2015]" caption="Sum of 2015" numFmtId="0" hierarchy="178"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2" memberValueDatatype="130" unbalanced="0">
      <fieldsUsage count="2">
        <fieldUsage x="-1"/>
        <fieldUsage x="0"/>
      </fieldsUsage>
    </cacheHierarchy>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oneField="1" hidden="1">
      <fieldsUsage count="1">
        <fieldUsage x="5"/>
      </fieldsUsage>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oneField="1" hidden="1">
      <fieldsUsage count="1">
        <fieldUsage x="6"/>
      </fieldsUsage>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oneField="1" hidden="1">
      <fieldsUsage count="1">
        <fieldUsage x="7"/>
      </fieldsUsage>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9208101853" backgroundQuery="1" createdVersion="3" refreshedVersion="8" minRefreshableVersion="3" recordCount="0" supportSubquery="1" supportAdvancedDrill="1" xr:uid="{EFAE872A-BD20-42A1-9E1E-649593C06207}">
  <cacheSource type="external" connectionId="3">
    <extLst>
      <ext xmlns:x14="http://schemas.microsoft.com/office/spreadsheetml/2009/9/main" uri="{F057638F-6D5F-4e77-A914-E7F072B9BCA8}">
        <x14:sourceConnection name="ThisWorkbookDataModel"/>
      </ext>
    </extLst>
  </cacheSource>
  <cacheFields count="0"/>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licerData="1" pivotCacheId="583778693"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47124305554" backgroundQuery="1" createdVersion="3" refreshedVersion="8" minRefreshableVersion="3" recordCount="0" supportSubquery="1" supportAdvancedDrill="1" xr:uid="{3A6F4E80-7DE6-4541-BE0C-56CF31EEB026}">
  <cacheSource type="external" connectionId="3">
    <extLst>
      <ext xmlns:x14="http://schemas.microsoft.com/office/spreadsheetml/2009/9/main" uri="{F057638F-6D5F-4e77-A914-E7F072B9BCA8}">
        <x14:sourceConnection name="ThisWorkbookDataModel"/>
      </ext>
    </extLst>
  </cacheSource>
  <cacheFields count="0"/>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licerData="1" pivotCacheId="19699467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463C9E-AAEF-46D0-A49D-3021A8495023}" name="PivotTable17" cacheId="1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6:I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A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4">
        <x15:activeTabTopLevelEntity name="[Table24]"/>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BC5E09-E965-4D08-B531-29D1E5FC9E0D}" name="PivotTable16" cacheId="1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E21:F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TOTAL RD"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RD"/>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2">
        <x15:activeTabTopLevelEntity name="[Table22]"/>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AB16B0-AAEE-453F-B347-E6A10CADFC86}" name="PivotTable14" cacheId="10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B21:C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TOTAL C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E"/>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1">
        <x15:activeTabTopLevelEntity name="[Table21]"/>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A242D8-0746-4A7B-B323-4F603C109F25}" name="PivotTable20" cacheId="1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21:L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R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33">
        <x15:activeTabTopLevelEntity name="[Table33]"/>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2F072E-7261-494C-B094-4D7525A36FB7}" name="PivotTable19" cacheId="1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6:L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R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32">
        <x15:activeTabTopLevelEntity name="[Table32]"/>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66D484-7689-40AC-B597-FBE33A4E6EC8}" name="PivotTable12" cacheId="10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6:F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SS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0">
        <x15:activeTabTopLevelEntity name="[Table20]"/>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B64DFC-67E7-4285-9FCF-1074D29C4E98}" name="PivotTable18" cacheId="1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21:I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OTR"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6">
        <x15:activeTabTopLevelEntity name="[Table26]"/>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58BA03-B3F0-4A1F-BE32-E964121ED323}" name="PivotTable10" cacheId="10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B6:C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TOTAL GFD"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GF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16">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DA567D-3F36-4770-8EA9-F8A44B7F5E56}" name="PivotTable3"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G14:AH25"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A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38">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7FE160-717F-4F26-A286-FDBA0338DBD3}" name="PivotTable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O16:AP27" firstHeaderRow="1" firstDataRow="1" firstDataCol="1"/>
  <pivotFields count="2">
    <pivotField axis="axisRow" allDrilled="1" subtotalTop="0" showAll="0" measureFilter="1" sortType="descending" defaultSubtotal="0" defaultAttributeDrillState="1">
      <items count="10">
        <item x="9"/>
        <item x="8"/>
        <item x="7"/>
        <item x="6"/>
        <item x="5"/>
        <item x="4"/>
        <item x="3"/>
        <item x="2"/>
        <item x="1"/>
        <item x="0"/>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C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39">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15">
        <x15:activeTabTopLevelEntity name="[Table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887EE8-7C84-4FC9-B2AF-F1B954FBEABF}" name="PivotTable6"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L17:BM28"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NDS"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0">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18">
        <x15:activeTabTopLevelEntity name="[Table1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3F7312-36AA-4C26-883F-C95E79160A42}" name="PivotTable10"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C4:AD15"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OTR"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1">
      <autoFilter ref="A1">
        <filterColumn colId="0">
          <top10 val="10" filterVal="10"/>
        </filterColumn>
      </autoFilter>
    </filter>
  </filters>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3">
        <x15:activeTabTopLevelEntity name="[Table2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A37147-A72F-43CD-999B-DF6A8A4294A2}" name="PivotTable11"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C3:AD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RD"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2" iMeasureHier="242">
      <autoFilter ref="A1">
        <filterColumn colId="0">
          <top10 top="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5">
        <x15:activeTabTopLevelEntity name="[Table2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4086AC3-5865-4386-B9FB-16C0B281B8FF}" name="PivotTable12"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N5:AO16"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R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3">
      <autoFilter ref="A1">
        <filterColumn colId="0">
          <top10 val="10" filterVal="10"/>
        </filterColumn>
      </autoFilter>
    </filter>
  </filters>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7">
        <x15:activeTabTopLevelEntity name="[Table2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3C5B6BE-CD51-4CC4-BBA7-2F6799A5D623}" name="PivotTable13"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K2:AL13"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SS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4">
      <autoFilter ref="A1">
        <filterColumn colId="0">
          <top10 val="10" filterVal="10"/>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9">
        <x15:activeTabTopLevelEntity name="[Table2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0249D68-C0FA-4FDD-B389-1A86685FB20D}" name="PivotTable2"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R3:AS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GFD"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37">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ncial analysis data(statewise-total amount).xlsx!Table1">
        <x15:activeTabTopLevelEntity name="[Table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AC275C4-AFF0-4617-817B-D0AD1661D3C9}" name="PivotTable20" cacheId="27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J21:BR23"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8">
        <x15:activeTabTopLevelEntity name="[Table8]"/>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FFDE663-3FAC-4BF0-A06B-31BBBEA59B7E}" name="PivotTable19" cacheId="2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P3:AX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7">
        <x15:activeTabTopLevelEntity name="[Table7]"/>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FE08943-C097-4D4A-B0B2-87E60BB97D22}" name="PivotTable18" cacheId="2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W5:BE7" firstHeaderRow="0" firstDataRow="1" firstDataCol="1"/>
  <pivotFields count="9">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6">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2AA1AB8-BD6C-4B08-AD7C-5117BF1AF00A}" name="PivotTable17" cacheId="2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BB3:BJ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8">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0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5">
        <x15:activeTabTopLevelEntity name="[Table5]"/>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36D34A8-0DE5-4E5D-BBB2-75D52EB1697B}" name="PivotTable16" cacheId="2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CQ3:CY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8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4">
        <x15:activeTabTopLevelEntity name="[Table4]"/>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B3459A0-EB76-4637-9BBE-1D8932382FD1}" name="PivotTable15" cacheId="2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D6:BL8"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5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3">
        <x15:activeTabTopLevelEntity name="[Table3]"/>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3272EBF-E15C-44BF-AE0A-44865287C363}" name="PivotTable14" cacheId="2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X3:CF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2">
        <x15:activeTabTopLevelEntity name="[Table2]"/>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9E3453E-BDC6-4900-B372-A5DC607BF5B4}" name="PivotTable13" cacheId="2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R4:BZ6"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1">
        <x15:activeTabTopLevelEntity name="[Table1]"/>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FF63CEF-1B9B-45D4-857B-BF5CC17D640B}" name="PivotTable25"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X4:Y36"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corelation" fld="1" baseField="0" baseItem="0" numFmtId="164"/>
  </dataFields>
  <formats count="1">
    <format dxfId="1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29"/>
          </reference>
        </references>
      </pivotArea>
    </chartFormat>
    <chartFormat chart="4" format="6">
      <pivotArea type="data" outline="0" fieldPosition="0">
        <references count="2">
          <reference field="4294967294" count="1" selected="0">
            <x v="0"/>
          </reference>
          <reference field="0" count="1" selected="0">
            <x v="26"/>
          </reference>
        </references>
      </pivotArea>
    </chartFormat>
    <chartFormat chart="4" format="7">
      <pivotArea type="data" outline="0" fieldPosition="0">
        <references count="2">
          <reference field="4294967294" count="1" selected="0">
            <x v="0"/>
          </reference>
          <reference field="0" count="1" selected="0">
            <x v="19"/>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11">
        <x15:activeTabTopLevelEntity name="[Table11]"/>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B2DAD98-BA99-46B5-ACEF-0CBBD5DCC834}" name="PivotTable24"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X4:Y36"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corelation" fld="1" baseField="0" baseItem="0" numFmtId="164"/>
  </dataFields>
  <formats count="1">
    <format dxfId="11">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7"/>
          </reference>
        </references>
      </pivotArea>
    </chartFormat>
    <chartFormat chart="4" format="6">
      <pivotArea type="data" outline="0" fieldPosition="0">
        <references count="2">
          <reference field="4294967294" count="1" selected="0">
            <x v="0"/>
          </reference>
          <reference field="0" count="1" selected="0">
            <x v="19"/>
          </reference>
        </references>
      </pivotArea>
    </chartFormat>
    <chartFormat chart="4" format="7">
      <pivotArea type="data" outline="0" fieldPosition="0">
        <references count="2">
          <reference field="4294967294" count="1" selected="0">
            <x v="0"/>
          </reference>
          <reference field="0" count="1" selected="0">
            <x v="22"/>
          </reference>
        </references>
      </pivotArea>
    </chartFormat>
    <chartFormat chart="4" format="8">
      <pivotArea type="data" outline="0" fieldPosition="0">
        <references count="2">
          <reference field="4294967294" count="1" selected="0">
            <x v="0"/>
          </reference>
          <reference field="0" count="1" selected="0">
            <x v="12"/>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5"/>
          </reference>
        </references>
      </pivotArea>
    </chartFormat>
    <chartFormat chart="4" format="11">
      <pivotArea type="data" outline="0" fieldPosition="0">
        <references count="2">
          <reference field="4294967294" count="1" selected="0">
            <x v="0"/>
          </reference>
          <reference field="0" count="1" selected="0">
            <x v="28"/>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10">
        <x15:activeTabTopLevelEntity name="[Table10]"/>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 xr10:uid="{097FAD25-0381-47AB-87E7-63AD1B97F8DC}" sourceName="[Table6].[States &amp; UT]">
  <pivotTables>
    <pivotTable tabId="6" name="PivotTable18"/>
    <pivotTable tabId="4" name="PivotTable20"/>
    <pivotTable tabId="5" name="PivotTable19"/>
    <pivotTable tabId="7" name="PivotTable17"/>
    <pivotTable tabId="8" name="PivotTable16"/>
    <pivotTable tabId="9" name="PivotTable15"/>
    <pivotTable tabId="10" name="PivotTable14"/>
    <pivotTable tabId="11" name="PivotTable13"/>
  </pivotTables>
  <data>
    <olap pivotCacheId="583778693">
      <levels count="2">
        <level uniqueName="[Table6].[States &amp; UT].[(All)]" sourceCaption="(All)" count="0"/>
        <level uniqueName="[Table6].[States &amp; UT].[States &amp; UT]" sourceCaption="States &amp; UT" count="31">
          <ranges>
            <range startItem="0">
              <i n="[Table6].[States &amp; UT].&amp;[andhra pradesh]" c="andhra pradesh"/>
              <i n="[Table6].[States &amp; UT].&amp;[Arunachal Pradesh]" c="Arunachal Pradesh"/>
              <i n="[Table6].[States &amp; UT].&amp;[Assam]" c="Assam"/>
              <i n="[Table6].[States &amp; UT].&amp;[Bihar]" c="Bihar"/>
              <i n="[Table6].[States &amp; UT].&amp;[Chhattisgarh]" c="Chhattisgarh"/>
              <i n="[Table6].[States &amp; UT].&amp;[Delhi]" c="Delhi"/>
              <i n="[Table6].[States &amp; UT].&amp;[Goa]" c="Goa"/>
              <i n="[Table6].[States &amp; UT].&amp;[Gujarat]" c="Gujarat"/>
              <i n="[Table6].[States &amp; UT].&amp;[Haryana]" c="Haryana"/>
              <i n="[Table6].[States &amp; UT].&amp;[Himachal Pradesh]" c="Himachal Pradesh"/>
              <i n="[Table6].[States &amp; UT].&amp;[Jammu &amp; Kashmir]" c="Jammu &amp; Kashmir"/>
              <i n="[Table6].[States &amp; UT].&amp;[Jharkhand]" c="Jharkhand"/>
              <i n="[Table6].[States &amp; UT].&amp;[Karnataka]" c="Karnataka"/>
              <i n="[Table6].[States &amp; UT].&amp;[Kerala]" c="Kerala"/>
              <i n="[Table6].[States &amp; UT].&amp;[Madhya Pradesh]" c="Madhya Pradesh"/>
              <i n="[Table6].[States &amp; UT].&amp;[Maharashtra]" c="Maharashtra"/>
              <i n="[Table6].[States &amp; UT].&amp;[Manipur]" c="Manipur"/>
              <i n="[Table6].[States &amp; UT].&amp;[Meghalaya]" c="Meghalaya"/>
              <i n="[Table6].[States &amp; UT].&amp;[Mizoram]" c="Mizoram"/>
              <i n="[Table6].[States &amp; UT].&amp;[Nagaland]" c="Nagaland"/>
              <i n="[Table6].[States &amp; UT].&amp;[Odisha]" c="Odisha"/>
              <i n="[Table6].[States &amp; UT].&amp;[Puducherry]" c="Puducherry"/>
              <i n="[Table6].[States &amp; UT].&amp;[Punjab]" c="Punjab"/>
              <i n="[Table6].[States &amp; UT].&amp;[Rajasthan]" c="Rajasthan"/>
              <i n="[Table6].[States &amp; UT].&amp;[Sikkim]" c="Sikkim"/>
              <i n="[Table6].[States &amp; UT].&amp;[Tamil nadu]" c="Tamil nadu"/>
              <i n="[Table6].[States &amp; UT].&amp;[Telangana]" c="Telangana"/>
              <i n="[Table6].[States &amp; UT].&amp;[Tripura]" c="Tripura"/>
              <i n="[Table6].[States &amp; UT].&amp;[Uttar Pradesh]" c="Uttar Pradesh"/>
              <i n="[Table6].[States &amp; UT].&amp;[Uttarakhand]" c="Uttarakhand"/>
              <i n="[Table6].[States &amp; UT].&amp;[West Bengal]" c="West Bengal"/>
            </range>
          </ranges>
        </level>
      </levels>
      <selections count="1">
        <selection n="[Table6].[States &amp; UT].&amp;[Assa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NK1" xr10:uid="{AF9A79FA-A15F-4E97-B591-1698B8322E6B}" sourceName="[Table16].[RANK]">
  <pivotTables>
    <pivotTable tabId="45" name="PivotTable10"/>
    <pivotTable tabId="45" name="PivotTable12"/>
    <pivotTable tabId="45" name="PivotTable14"/>
    <pivotTable tabId="45" name="PivotTable16"/>
    <pivotTable tabId="45" name="PivotTable17"/>
    <pivotTable tabId="45" name="PivotTable18"/>
    <pivotTable tabId="45" name="PivotTable19"/>
    <pivotTable tabId="45" name="PivotTable20"/>
  </pivotTables>
  <data>
    <olap pivotCacheId="1969946753">
      <levels count="2">
        <level uniqueName="[Table16].[RANK].[(All)]" sourceCaption="(All)" count="0"/>
        <level uniqueName="[Table16].[RANK].[RANK]" sourceCaption="RANK" count="10">
          <ranges>
            <range startItem="0">
              <i n="[Table16].[RANK].&amp;[1]" c="1"/>
              <i n="[Table16].[RANK].&amp;[2]" c="2"/>
              <i n="[Table16].[RANK].&amp;[3]" c="3"/>
              <i n="[Table16].[RANK].&amp;[4]" c="4"/>
              <i n="[Table16].[RANK].&amp;[5]" c="5"/>
              <i n="[Table16].[RANK].&amp;[6]" c="6"/>
              <i n="[Table16].[RANK].&amp;[7]" c="7"/>
              <i n="[Table16].[RANK].&amp;[8]" c="8"/>
              <i n="[Table16].[RANK].&amp;[9]" c="9"/>
              <i n="[Table16].[RANK].&amp;[10]" c="10"/>
            </range>
          </ranges>
        </level>
      </levels>
      <selections count="1">
        <selection n="[Table16].[RANK].[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1" xr10:uid="{D22AAE1F-C565-414E-A209-B616FB0D5F4D}" sourceName="States &amp; UT">
  <extLst>
    <x:ext xmlns:x15="http://schemas.microsoft.com/office/spreadsheetml/2010/11/main" uri="{2F2917AC-EB37-4324-AD4E-5DD8C200BD13}">
      <x15:tableSlicerCache tableId="6"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BCFB8A8-FFB1-4237-8755-9B2A5E91100E}" sourceName="STATE">
  <extLst>
    <x:ext xmlns:x15="http://schemas.microsoft.com/office/spreadsheetml/2010/11/main" uri="{2F2917AC-EB37-4324-AD4E-5DD8C200BD13}">
      <x15:tableSlicerCache tableId="9"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UT" xr10:uid="{B5C9C2A7-0215-47F3-8563-4F9E4320F3B3}" sourceName="States &amp;UT">
  <extLst>
    <x:ext xmlns:x15="http://schemas.microsoft.com/office/spreadsheetml/2010/11/main" uri="{2F2917AC-EB37-4324-AD4E-5DD8C200BD13}">
      <x15:tableSlicerCache tableId="5"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F8CDC48E-A143-43F2-8D16-2D343FD25B8E}" sourceName="STATE">
  <extLst>
    <x:ext xmlns:x15="http://schemas.microsoft.com/office/spreadsheetml/2010/11/main" uri="{2F2917AC-EB37-4324-AD4E-5DD8C200BD13}">
      <x15:tableSlicerCache tableId="18"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97DBE423-CC21-424B-A8B6-10A9DB9F907D}" sourceName="STATE">
  <extLst>
    <x:ext xmlns:x15="http://schemas.microsoft.com/office/spreadsheetml/2010/11/main" uri="{2F2917AC-EB37-4324-AD4E-5DD8C200BD13}">
      <x15:tableSlicerCache tableId="14"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4" xr10:uid="{A0E06A92-F536-407F-848E-91A45458465C}" sourceName="STATE">
  <extLst>
    <x:ext xmlns:x15="http://schemas.microsoft.com/office/spreadsheetml/2010/11/main" uri="{2F2917AC-EB37-4324-AD4E-5DD8C200BD13}">
      <x15:tableSlicerCache tableId="15" column="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5" xr10:uid="{D4F33886-640B-4A91-90D4-BD16C36A9BD8}" sourceName="STATE">
  <extLst>
    <x:ext xmlns:x15="http://schemas.microsoft.com/office/spreadsheetml/2010/11/main" uri="{2F2917AC-EB37-4324-AD4E-5DD8C200BD13}">
      <x15:tableSlicerCache tableId="23"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6" xr10:uid="{08C6B316-9EC3-4BB2-866A-FF222ECE8051}" sourceName="STATE">
  <extLst>
    <x:ext xmlns:x15="http://schemas.microsoft.com/office/spreadsheetml/2010/11/main" uri="{2F2917AC-EB37-4324-AD4E-5DD8C200BD13}">
      <x15:tableSlicerCache tableId="25" column="1"/>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7" xr10:uid="{E9A963A0-C521-4529-A3B8-98D607177890}" sourceName="STATE">
  <extLst>
    <x:ext xmlns:x15="http://schemas.microsoft.com/office/spreadsheetml/2010/11/main" uri="{2F2917AC-EB37-4324-AD4E-5DD8C200BD13}">
      <x15:tableSlicerCache tableId="27"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8" xr10:uid="{C68EC342-9FF3-4944-B59B-930C09D7520B}" sourceName="STATE">
  <extLst>
    <x:ext xmlns:x15="http://schemas.microsoft.com/office/spreadsheetml/2010/11/main" uri="{2F2917AC-EB37-4324-AD4E-5DD8C200BD13}">
      <x15:tableSlicerCache tableId="29"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2" xr10:uid="{AA69BE36-CB3C-4510-A928-924D33ECE436}" sourceName="States &amp; UT">
  <extLst>
    <x:ext xmlns:x15="http://schemas.microsoft.com/office/spreadsheetml/2010/11/main" uri="{2F2917AC-EB37-4324-AD4E-5DD8C200BD13}">
      <x15:tableSlicerCache tableId="7" column="1"/>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3" xr10:uid="{FF613479-A289-49C1-865A-42FC82503455}" sourceName="States &amp; UT">
  <extLst>
    <x:ext xmlns:x15="http://schemas.microsoft.com/office/spreadsheetml/2010/11/main" uri="{2F2917AC-EB37-4324-AD4E-5DD8C200BD13}">
      <x15:tableSlicerCache tableId="8"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4" xr10:uid="{AB969033-5BDF-436B-B832-005BC9B32B5A}" sourceName="States &amp; UT">
  <extLst>
    <x:ext xmlns:x15="http://schemas.microsoft.com/office/spreadsheetml/2010/11/main" uri="{2F2917AC-EB37-4324-AD4E-5DD8C200BD13}">
      <x15:tableSlicerCache tableId="4" column="1"/>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5" xr10:uid="{4DAAF910-5108-4C94-BD9A-3744D1E4961B}" sourceName="States &amp; UT">
  <extLst>
    <x:ext xmlns:x15="http://schemas.microsoft.com/office/spreadsheetml/2010/11/main" uri="{2F2917AC-EB37-4324-AD4E-5DD8C200BD13}">
      <x15:tableSlicerCache tableId="3"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6" xr10:uid="{603120AD-346F-4B83-8A27-D2691DDB892D}" sourceName="States &amp; UT">
  <extLst>
    <x:ext xmlns:x15="http://schemas.microsoft.com/office/spreadsheetml/2010/11/main" uri="{2F2917AC-EB37-4324-AD4E-5DD8C200BD13}">
      <x15:tableSlicerCache tableId="2" column="1"/>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7" xr10:uid="{BF80CA98-27AA-4CB4-8F08-3B437DD2ABA0}" sourceName="States &amp; UT">
  <extLst>
    <x:ext xmlns:x15="http://schemas.microsoft.com/office/spreadsheetml/2010/11/main" uri="{2F2917AC-EB37-4324-AD4E-5DD8C200BD13}">
      <x15:tableSlicerCache tableId="1" column="1"/>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9" xr10:uid="{D0DC7EF9-918D-492D-99F6-2BC93445B984}" sourceName="STATE">
  <extLst>
    <x:ext xmlns:x15="http://schemas.microsoft.com/office/spreadsheetml/2010/11/main" uri="{2F2917AC-EB37-4324-AD4E-5DD8C200BD13}">
      <x15:tableSlicerCache tableId="53"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0" xr10:uid="{637614EF-4EBD-4010-BE3B-BAF489C2EBDF}" sourceName="STATE">
  <extLst>
    <x:ext xmlns:x15="http://schemas.microsoft.com/office/spreadsheetml/2010/11/main" uri="{2F2917AC-EB37-4324-AD4E-5DD8C200BD13}">
      <x15:tableSlicerCache tableId="5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1" xr10:uid="{6F9E20B0-FD03-4FB1-8FFE-C7C510CE31E3}" cache="Slicer_States___UT" caption="States &amp; UT" showCaption="0" level="1"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NK 1" xr10:uid="{46D60D7A-3706-4351-A303-B6AD9033C562}" cache="Slicer_RANK1" caption="RANK"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863814D1-CA65-4263-BB03-F1AC215126C8}" cache="Slicer_STATE3" caption="STATE" style="SlicerStyleOther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4" xr10:uid="{96D3D59A-4673-4A9C-B33B-E6FC031FE0B1}" cache="Slicer_STATE4" caption="STAT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3FD000EC-B638-46D3-8DBA-A6131E15B479}" cache="Slicer_STATE2" caption="STATE" style="SlicerStyleOther2"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5" xr10:uid="{A7FF2AFB-4BEA-4C9F-94EC-6E360C9BB22B}" cache="Slicer_STATE5" caption="STATE"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6" xr10:uid="{E41502E9-5763-4006-A9A0-239C4E988E44}" cache="Slicer_STATE6" caption="STATE"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7" xr10:uid="{4DE5C93A-1CB3-4B7D-B7FB-6E9EC24F06D3}" cache="Slicer_STATE7" caption="STATE" style="SlicerStyleLight5"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8" xr10:uid="{EB440913-700F-48C7-8E43-EE1CF23EAEEA}" cache="Slicer_STATE8" caption="STATE" startItem="1"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990EFE3-5D77-4923-B531-C161D9A79618}" cache="Slicer_STATE1" caption="STATE" style="SlicerStyleLight5" rowHeight="2349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0" xr10:uid="{9AB8EA1A-D81F-4C0A-A723-42475150B31F}" cache="Slicer_STATE10" caption="STATE" showCaption="0" style="SlicerStyleLight5" rowHeight="23495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9" xr10:uid="{5A2F3D44-B8B4-4499-BC97-BF6E8BB6BC96}" cache="Slicer_STATE9" caption="STATE" startItem="3" showCaption="0" style="SlicerStyleLight5" rowHeight="23495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3" xr10:uid="{8AF63AD0-738C-48C9-B2BF-B15C46A3FAA1}" cache="Slicer_States___UT3" caption="States &amp; UT" style="SlicerStyleLight5" rowHeight="23495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2" xr10:uid="{78DA3DA2-3F4A-496D-8D44-D9DC5FD98286}" cache="Slicer_States___UT2" caption="States &amp; UT" rowHeight="23495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xr10:uid="{15E6CD0A-B0C3-49D1-BE9B-D21C6678903E}" cache="Slicer_States___UT1" caption="States &amp; UT" style="SlicerStyleLight5" rowHeight="23495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UT" xr10:uid="{BB16BD28-2813-42BF-983D-6F64520695FC}" cache="Slicer_States__UT" caption="States &amp;UT" style="SlicerStyleLight5" rowHeight="23495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4" xr10:uid="{69C1E51A-4878-47BF-9007-13CFCFF56920}" cache="Slicer_States___UT4" caption="States &amp; UT" style="SlicerStyleLight5" rowHeight="23495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5" xr10:uid="{CB618486-4B0A-4EC7-9697-2A56784765F5}" cache="Slicer_States___UT5" caption="States &amp; UT" style="SlicerStyleLight5" rowHeight="23495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6" xr10:uid="{F7DA061E-8E6F-45D2-A28A-F717159940FF}" cache="Slicer_States___UT6" caption="States &amp; UT" style="SlicerStyleLight5" rowHeight="23495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7" xr10:uid="{C775985A-E28C-42CF-B76E-97906AE2BEF8}" cache="Slicer_States___UT7" caption="States &amp; U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FABDA791-B8E1-42AA-96A0-FA44A4F740DF}" name="Table52" displayName="Table52" ref="AJ11:AL21" totalsRowShown="0" headerRowBorderDxfId="253" tableBorderDxfId="252" totalsRowBorderDxfId="251">
  <autoFilter ref="AJ11:AL21" xr:uid="{FABDA791-B8E1-42AA-96A0-FA44A4F740DF}"/>
  <tableColumns count="3">
    <tableColumn id="1" xr3:uid="{2C8C0B95-3A6B-42EB-87A6-B24724D8A481}" name="RANK" dataDxfId="250"/>
    <tableColumn id="2" xr3:uid="{F017ABEF-99D0-4A6F-9B10-C54A8C38F51F}" name="STATE" dataDxfId="249"/>
    <tableColumn id="3" xr3:uid="{8DC18501-7D75-41CD-9073-C1E595FCAE97}" name="TOTAL" dataDxfId="248"/>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E50E606-66DA-46F0-8D8F-10A6D64115DB}" name="Table14" displayName="Table14" ref="C4:D35" totalsRowShown="0" headerRowBorderDxfId="247" tableBorderDxfId="246" totalsRowBorderDxfId="245">
  <autoFilter ref="C4:D35" xr:uid="{FE50E606-66DA-46F0-8D8F-10A6D64115DB}"/>
  <tableColumns count="2">
    <tableColumn id="1" xr3:uid="{A3CFBF15-0723-44FD-BC94-86950DA7BF85}" name="STATE" dataDxfId="244"/>
    <tableColumn id="2" xr3:uid="{7BC97645-D120-4F6B-8C7C-887D480306A2}" name="TOTAL AE" dataDxfId="24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D7D445A-873E-4416-BD6B-096550A4AC59}" name="Table41" displayName="Table41" ref="AG2:AI12" totalsRowShown="0" tableBorderDxfId="242">
  <autoFilter ref="AG2:AI12" xr:uid="{0D7D445A-873E-4416-BD6B-096550A4AC59}"/>
  <tableColumns count="3">
    <tableColumn id="1" xr3:uid="{B38FDA0A-2695-4910-90CD-C7729B22362A}" name="RANK" dataDxfId="241"/>
    <tableColumn id="2" xr3:uid="{5DEA15E5-D595-4DD6-B7B4-5FB06957AF5B}" name="STATE" dataDxfId="240"/>
    <tableColumn id="3" xr3:uid="{6B5646BF-D59C-48E3-8773-54FF5B751C65}" name="TOTAL  AE" dataDxfId="23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1B53B58-6F61-48C2-85B3-684F4E2B0FA8}" name="Table15" displayName="Table15" ref="C4:D35" totalsRowShown="0" headerRowDxfId="238" headerRowBorderDxfId="237" tableBorderDxfId="236" totalsRowBorderDxfId="235">
  <autoFilter ref="C4:D35" xr:uid="{D1B53B58-6F61-48C2-85B3-684F4E2B0FA8}"/>
  <tableColumns count="2">
    <tableColumn id="1" xr3:uid="{1CCB4D6E-6F32-45D3-A0D6-F183AD767066}" name="STATE" dataDxfId="234"/>
    <tableColumn id="2" xr3:uid="{12DE90F3-189C-41DA-AEF7-D22526B1C5EA}" name="TOTAL CE" dataDxfId="23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94FBB9F-D10A-46FF-A540-2F6245045E26}" name="Table40" displayName="Table40" ref="AO3:AQ13" totalsRowShown="0" tableBorderDxfId="232">
  <autoFilter ref="AO3:AQ13" xr:uid="{C94FBB9F-D10A-46FF-A540-2F6245045E26}"/>
  <tableColumns count="3">
    <tableColumn id="1" xr3:uid="{584CA18B-4E51-4E0F-B4D3-FA032FCA2A20}" name="RANK" dataDxfId="231"/>
    <tableColumn id="2" xr3:uid="{8B97AE45-F542-43BC-B8A7-A3C69A1EDC23}" name=" STATE" dataDxfId="230"/>
    <tableColumn id="3" xr3:uid="{3E357E66-927B-4154-9A13-3A767757A206}" name=" TOTAL CE" dataDxfId="22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38BDBCB-14E1-49E6-B8E9-F454679BC1D5}" name="Table18" displayName="Table18" ref="C5:D36" totalsRowShown="0" headerRowDxfId="228" headerRowBorderDxfId="227" tableBorderDxfId="226" totalsRowBorderDxfId="225">
  <autoFilter ref="C5:D36" xr:uid="{E38BDBCB-14E1-49E6-B8E9-F454679BC1D5}"/>
  <sortState xmlns:xlrd2="http://schemas.microsoft.com/office/spreadsheetml/2017/richdata2" ref="C6:D36">
    <sortCondition descending="1" ref="D5:D36"/>
  </sortState>
  <tableColumns count="2">
    <tableColumn id="1" xr3:uid="{BA33C94F-7248-4876-AC8D-6C95CA1BEEFF}" name="STATE" dataDxfId="224"/>
    <tableColumn id="2" xr3:uid="{95DC5F86-35F8-4409-8A98-D723DFA9D6C0}" name="TOTAL NDS" dataDxfId="2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4713DFF-714B-4FBD-B9EB-017B7CEBBD34}" name="Table19" displayName="Table19" ref="BF5:BG15" totalsRowShown="0" headerRowDxfId="222" tableBorderDxfId="221">
  <autoFilter ref="BF5:BG15" xr:uid="{74713DFF-714B-4FBD-B9EB-017B7CEBBD34}"/>
  <sortState xmlns:xlrd2="http://schemas.microsoft.com/office/spreadsheetml/2017/richdata2" ref="BF6:BG15">
    <sortCondition descending="1" ref="BG5:BG15"/>
  </sortState>
  <tableColumns count="2">
    <tableColumn id="1" xr3:uid="{58315327-BB84-4F7D-BC8D-4886474D38E8}" name="TOP 10 STATES" dataDxfId="220"/>
    <tableColumn id="2" xr3:uid="{CF4CF9C8-D4DB-4480-97B9-6E4A86EED07C}" name=" TOTAL NDS" dataDxfId="2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5D9D70B-4C47-4539-81EC-81DA157745AC}" name="Table39" displayName="Table39" ref="BL5:BN15" totalsRowShown="0" tableBorderDxfId="218">
  <autoFilter ref="BL5:BN15" xr:uid="{25D9D70B-4C47-4539-81EC-81DA157745AC}"/>
  <tableColumns count="3">
    <tableColumn id="1" xr3:uid="{026EF4DC-26C0-45AF-BF1B-59E2C1D08330}" name="RANK" dataDxfId="217"/>
    <tableColumn id="2" xr3:uid="{D9DD3A94-FC8D-4EAB-B1F2-8AEFB446772D}" name=" STATE" dataDxfId="216"/>
    <tableColumn id="3" xr3:uid="{00E58BD9-80DF-4A9E-AD1D-C54C2041FD89}" name=" TOTAL NDS" dataDxfId="2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CE3B4EC-D442-4E3A-8B88-0279ED40DCC3}" name="Table23" displayName="Table23" ref="C4:D35" totalsRowShown="0" headerRowDxfId="214" headerRowBorderDxfId="213" tableBorderDxfId="212" totalsRowBorderDxfId="211">
  <autoFilter ref="C4:D35" xr:uid="{7CE3B4EC-D442-4E3A-8B88-0279ED40DCC3}"/>
  <tableColumns count="2">
    <tableColumn id="1" xr3:uid="{C159694F-7AF4-4941-B639-BDF7FF300DDC}" name="STATE" dataDxfId="210"/>
    <tableColumn id="2" xr3:uid="{2B88FF39-18A2-4B9C-BD72-79F0DE4D30BB}" name="TOTAL OTR" dataDxfId="20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974D2AD-D2C5-42A0-8CF3-AF821CC4B225}" name="Table38" displayName="Table38" ref="AF4:AH14" totalsRowShown="0" tableBorderDxfId="208">
  <autoFilter ref="AF4:AH14" xr:uid="{A974D2AD-D2C5-42A0-8CF3-AF821CC4B225}"/>
  <tableColumns count="3">
    <tableColumn id="1" xr3:uid="{99B2092A-63B6-451C-BB4A-70C37E954271}" name="RANK" dataDxfId="207"/>
    <tableColumn id="2" xr3:uid="{CFEB6D23-8644-463B-BCF0-A7475F5A74EB}" name="STATE" dataDxfId="206"/>
    <tableColumn id="3" xr3:uid="{F7C50EE1-E49F-4AF1-A99C-76C16721039F}" name="TOTAL OTR" dataDxfId="20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C63D4FB-57D9-4296-9D4E-7507DF0CB751}" name="Table25" displayName="Table25" ref="C4:D35" totalsRowShown="0" headerRowDxfId="204" headerRowBorderDxfId="203" tableBorderDxfId="202" totalsRowBorderDxfId="201">
  <autoFilter ref="C4:D35" xr:uid="{DC63D4FB-57D9-4296-9D4E-7507DF0CB751}"/>
  <tableColumns count="2">
    <tableColumn id="1" xr3:uid="{7E8D01E2-7FBF-48DA-B6AD-3522546A0C51}" name="STATE" dataDxfId="200"/>
    <tableColumn id="2" xr3:uid="{1A60ADBF-DC8E-4F39-9EAC-C354CCA92FD8}" name="TOTAL RD" dataDxfId="1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1F6B11C-440C-4CA9-8314-D2C08B617AF4}" name="Table31" displayName="Table31" ref="AC16:AD26" totalsRowShown="0" headerRowDxfId="198" tableBorderDxfId="197">
  <autoFilter ref="AC16:AD26" xr:uid="{41F6B11C-440C-4CA9-8314-D2C08B617AF4}"/>
  <sortState xmlns:xlrd2="http://schemas.microsoft.com/office/spreadsheetml/2017/richdata2" ref="AC17:AD26">
    <sortCondition descending="1" ref="AD16:AD26"/>
  </sortState>
  <tableColumns count="2">
    <tableColumn id="1" xr3:uid="{1DC7C92D-C74F-42C0-8061-378FEB9FC16D}" name="TOP 10 STATES" dataDxfId="196"/>
    <tableColumn id="2" xr3:uid="{229A7A4D-78D5-4C8F-81D3-4643F6F4DA11}" name="TOTAL RD" dataDxfId="19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352B77A5-45B3-4107-9331-156EF543011B}" name="Table37" displayName="Table37" ref="AG3:AI13" totalsRowShown="0" tableBorderDxfId="194">
  <autoFilter ref="AG3:AI13" xr:uid="{352B77A5-45B3-4107-9331-156EF543011B}"/>
  <tableColumns count="3">
    <tableColumn id="1" xr3:uid="{94040CFD-FE89-432A-90CD-AED3513150F2}" name="RANK" dataDxfId="193"/>
    <tableColumn id="2" xr3:uid="{67BFAF39-BC3C-404B-AEE8-7FD2532F0213}" name="STATE" dataDxfId="192"/>
    <tableColumn id="3" xr3:uid="{974F5CA1-ECF3-412C-B4E1-10CEBBC51040}" name="TOTAL RD" dataDxfId="19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EC3C062-DEF6-43EA-A2A7-3524CE5AA7EF}" name="Table27" displayName="Table27" ref="C4:D35" totalsRowShown="0" headerRowDxfId="190" headerRowBorderDxfId="189" tableBorderDxfId="188" totalsRowBorderDxfId="187">
  <autoFilter ref="C4:D35" xr:uid="{DEC3C062-DEF6-43EA-A2A7-3524CE5AA7EF}"/>
  <tableColumns count="2">
    <tableColumn id="1" xr3:uid="{32D7B78E-B99E-456A-BE31-1450158D988E}" name="STATE" dataDxfId="186"/>
    <tableColumn id="2" xr3:uid="{CDE90954-6224-4556-97DB-7687E45E18BD}" name="TOTAL RE" dataDxfId="18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E3F19145-C534-4919-9CEE-A078576D63FA}" name="Table28" displayName="Table28" ref="AN19:AO29" totalsRowShown="0" headerRowDxfId="184" tableBorderDxfId="183">
  <autoFilter ref="AN19:AO29" xr:uid="{E3F19145-C534-4919-9CEE-A078576D63FA}"/>
  <sortState xmlns:xlrd2="http://schemas.microsoft.com/office/spreadsheetml/2017/richdata2" ref="AN20:AO29">
    <sortCondition descending="1" ref="AO19:AO29"/>
  </sortState>
  <tableColumns count="2">
    <tableColumn id="1" xr3:uid="{8766041D-4525-4054-88E3-162125719EFB}" name="TOP 10 STATES" dataDxfId="182"/>
    <tableColumn id="2" xr3:uid="{826A1696-00A4-4A7A-8938-0B8ED5D9E8F5}" name="TOTAL RE" dataDxfId="1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63C4ABB5-5C31-4877-9ACF-F9ACE986DE7F}" name="Table29" displayName="Table29" ref="C4:D35" totalsRowShown="0" headerRowDxfId="180" headerRowBorderDxfId="179" tableBorderDxfId="178" totalsRowBorderDxfId="177">
  <autoFilter ref="C4:D35" xr:uid="{63C4ABB5-5C31-4877-9ACF-F9ACE986DE7F}"/>
  <tableColumns count="2">
    <tableColumn id="1" xr3:uid="{3847F15D-17E5-4254-B5CE-D039013FF2F7}" name="STATE" dataDxfId="176"/>
    <tableColumn id="2" xr3:uid="{4B86F584-31A2-45A6-8B01-EE859FAF65E2}" name="TOTAL SSE" dataDxfId="17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ACF9B6F7-4922-49A7-AB7A-B33E02252CFB}" name="Table30" displayName="Table30" ref="AK16:AL26" totalsRowShown="0" headerRowDxfId="174" tableBorderDxfId="173">
  <autoFilter ref="AK16:AL26" xr:uid="{ACF9B6F7-4922-49A7-AB7A-B33E02252CFB}"/>
  <sortState xmlns:xlrd2="http://schemas.microsoft.com/office/spreadsheetml/2017/richdata2" ref="AK17:AL26">
    <sortCondition descending="1" ref="AL16:AL26"/>
  </sortState>
  <tableColumns count="2">
    <tableColumn id="1" xr3:uid="{038698E8-1ABD-4172-A262-EC1DD2EC7072}" name="TOP 10 STATES" dataDxfId="172"/>
    <tableColumn id="2" xr3:uid="{F32B454B-EDDE-430E-B600-36C1E3FFEBA2}" name="TOTAL SSE" dataDxfId="17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026FBB1-D62C-4C75-AF60-3AB973B8A924}" name="Table35" displayName="Table35" ref="AO2:AQ12" totalsRowShown="0" tableBorderDxfId="170">
  <autoFilter ref="AO2:AQ12" xr:uid="{C026FBB1-D62C-4C75-AF60-3AB973B8A924}"/>
  <tableColumns count="3">
    <tableColumn id="1" xr3:uid="{21B55FB1-D66C-4EA2-B206-B0D4C63D7BFF}" name="RANK" dataDxfId="169"/>
    <tableColumn id="2" xr3:uid="{1EB3DCBD-696B-47A7-B357-31F046B15B7A}" name="STATES" dataDxfId="168"/>
    <tableColumn id="3" xr3:uid="{2EB835F1-0E91-49AF-A75B-0A076C281D00}" name="TOTAL SSE" dataDxfId="16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96CAC1-F916-4613-9637-90E1DD96A6A6}" name="Table110" displayName="Table110" ref="D4:E35" totalsRowShown="0" headerRowDxfId="166" headerRowBorderDxfId="165" tableBorderDxfId="164" totalsRowBorderDxfId="163">
  <autoFilter ref="D4:E35" xr:uid="{00000000-0009-0000-0100-000001000000}"/>
  <tableColumns count="2">
    <tableColumn id="1" xr3:uid="{FCEBE82E-7BE8-4CD7-BB3F-B528301003AB}" name="STATE" dataDxfId="162"/>
    <tableColumn id="2" xr3:uid="{ACEAA655-2111-4DAA-9161-2D38891B1684}" name="TOTAL GFD" dataDxfId="161"/>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146D79-AD9C-4AA6-A537-66E95B36D027}" name="Table214" displayName="Table214" ref="AU3:AV13" totalsRowShown="0">
  <autoFilter ref="AU3:AV13" xr:uid="{2C95B1A8-F9DE-4052-9E5D-61F91A24D8D3}"/>
  <sortState xmlns:xlrd2="http://schemas.microsoft.com/office/spreadsheetml/2017/richdata2" ref="AU4:AV13">
    <sortCondition descending="1" ref="AV3:AV13"/>
  </sortState>
  <tableColumns count="2">
    <tableColumn id="1" xr3:uid="{F3186F6C-2DBB-4CCB-BADE-692F45C5926B}" name="STATES" dataDxfId="160"/>
    <tableColumn id="2" xr3:uid="{46D96F7D-F1A8-4F88-BB66-B90B4E2FB8A4}" name="TOTAL GFD" dataDxfId="159"/>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8839CAEB-CD4B-4213-9B35-DD0113953B05}" name="Table36" displayName="Table36" ref="AR16:AT26" totalsRowShown="0" tableBorderDxfId="158">
  <autoFilter ref="AR16:AT26" xr:uid="{8839CAEB-CD4B-4213-9B35-DD0113953B05}"/>
  <tableColumns count="3">
    <tableColumn id="1" xr3:uid="{A164DE1B-373C-4B77-8F40-E5FE9E977483}" name="RANK" dataDxfId="157"/>
    <tableColumn id="2" xr3:uid="{EB9AB2D6-98AF-4CC0-A709-90E521F8FEAB}" name="STATE" dataDxfId="156"/>
    <tableColumn id="3" xr3:uid="{04BA88DB-8121-4319-9785-8FE0E7F6FCB2}" name="TOTAL GFD" dataDxfId="155"/>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7E4333B3-CDED-4545-8203-8E968313E018}" name="Table155" displayName="Table155" ref="C6:K37" totalsRowShown="0" headerRowDxfId="154" headerRowBorderDxfId="153" tableBorderDxfId="152" totalsRowBorderDxfId="151">
  <autoFilter ref="C6:K37" xr:uid="{D501EC25-A6F8-4171-82DB-BB574E9DE9AA}"/>
  <tableColumns count="9">
    <tableColumn id="1" xr3:uid="{382B8D3A-81B7-4872-B581-BD06198E80C0}" name="STATE" dataDxfId="150"/>
    <tableColumn id="2" xr3:uid="{12B81B23-EDA8-4F70-8941-841291331003}" name="1980-1984" dataDxfId="149"/>
    <tableColumn id="3" xr3:uid="{BB9EA82D-62BF-4CD6-9DEB-C3163EB1527E}" name="1985-1989" dataDxfId="148"/>
    <tableColumn id="4" xr3:uid="{3289F6A6-B84D-434D-81D0-BFD3B651C934}" name="1990-1994" dataDxfId="147"/>
    <tableColumn id="5" xr3:uid="{C23C1BD1-38D3-4113-8574-91ED4B3940C7}" name="1995-1999" dataDxfId="146"/>
    <tableColumn id="6" xr3:uid="{ABAFAE9C-08A7-43E8-9D31-5EC566ABE1AA}" name="2000-2004" dataDxfId="145"/>
    <tableColumn id="7" xr3:uid="{B1BE0CD1-DD1B-4703-AF42-749AE2A3D2BA}" name="2005-2009" dataDxfId="144"/>
    <tableColumn id="8" xr3:uid="{CCAC8198-944F-48E3-B7A3-571FC596AC86}" name="2010-2014" dataDxfId="143"/>
    <tableColumn id="9" xr3:uid="{E0F57A49-A27E-4E1A-B632-758841571AC0}" name="2015" dataDxfId="142"/>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31C59492-13CD-4EB4-BB3B-836A54E8C81F}" name="Table254" displayName="Table254" ref="C6:K37" totalsRowShown="0" headerRowDxfId="141" headerRowBorderDxfId="140" tableBorderDxfId="139" totalsRowBorderDxfId="138">
  <autoFilter ref="C6:K37" xr:uid="{3ED05A02-EA15-466C-9B4B-D936BED519D3}"/>
  <sortState xmlns:xlrd2="http://schemas.microsoft.com/office/spreadsheetml/2017/richdata2" ref="C7:K37">
    <sortCondition descending="1" ref="D6:D37"/>
  </sortState>
  <tableColumns count="9">
    <tableColumn id="1" xr3:uid="{2B07F3F1-F632-46C0-B106-9EEEA2A60235}" name="STATE" dataDxfId="137"/>
    <tableColumn id="2" xr3:uid="{12F8489C-9C9B-4A01-A9EB-7F80FE8DAB64}" name="1980-1984" dataDxfId="136"/>
    <tableColumn id="3" xr3:uid="{280EA6BB-7A86-41F3-8F2F-293FB3405DFC}" name="1985-1989" dataDxfId="135"/>
    <tableColumn id="4" xr3:uid="{70B80F7E-D071-45CA-8CA5-D03322423952}" name="1990-1994" dataDxfId="134"/>
    <tableColumn id="5" xr3:uid="{D77EC649-9C7B-4163-879C-295EE9B0C479}" name="1995-1999" dataDxfId="133"/>
    <tableColumn id="6" xr3:uid="{87A20001-043F-46BE-A6A8-3B7030B2AAC2}" name="2000-2004" dataDxfId="132"/>
    <tableColumn id="7" xr3:uid="{C37D4BD7-E8F6-44DC-B2AF-1A6E864A5F53}" name="2005-2009" dataDxfId="131"/>
    <tableColumn id="8" xr3:uid="{B1B0450C-37CF-4823-8500-F081547A5729}" name="2010-2014" dataDxfId="130"/>
    <tableColumn id="9" xr3:uid="{38560E41-9CD9-4D18-A1CA-29E23DC7B38E}" name="2015" dataDxfId="129"/>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E7FD696-6352-4E09-A510-ED704ADC638F}" name="Table8" displayName="Table8" ref="D6:L37" totalsRowShown="0" headerRowDxfId="128" headerRowBorderDxfId="127" tableBorderDxfId="126" totalsRowBorderDxfId="125">
  <autoFilter ref="D6:L37" xr:uid="{DE7FD696-6352-4E09-A510-ED704ADC638F}"/>
  <tableColumns count="9">
    <tableColumn id="1" xr3:uid="{912686AD-7948-4C32-A719-84461B7C40F9}" name="States &amp; UT" dataDxfId="124"/>
    <tableColumn id="2" xr3:uid="{E2AE4A98-729B-4F59-82F1-4FFD032A6A82}" name="1980-1984" dataDxfId="123"/>
    <tableColumn id="3" xr3:uid="{1995357C-7C65-43B2-98D5-0A1B8361C4AD}" name="1985-1989" dataDxfId="122"/>
    <tableColumn id="4" xr3:uid="{FDEB91B9-C9CB-4CEE-AEC9-0EBE9278BF50}" name="1990-1994" dataDxfId="121"/>
    <tableColumn id="5" xr3:uid="{7F450AAB-9939-4BAB-9F98-1CCDC4AC900A}" name="1995-1999" dataDxfId="120"/>
    <tableColumn id="6" xr3:uid="{274DA838-5FA4-42D6-BC95-CA926C6E6F30}" name="2000-2004" dataDxfId="119"/>
    <tableColumn id="7" xr3:uid="{6AC7BDC4-3E0C-410F-97CD-F439665717FF}" name="2005-2009" dataDxfId="118"/>
    <tableColumn id="8" xr3:uid="{712A5D85-BEAB-4180-A85D-E5FC82E58522}" name="2010-2014" dataDxfId="117"/>
    <tableColumn id="9" xr3:uid="{48385943-A0CD-4C15-BDA2-4AB14A1369D7}" name="2015" dataDxfId="116"/>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0B6B5D9-216A-4341-95A4-930E3E4D9114}" name="Table7" displayName="Table7" ref="D6:L37" totalsRowShown="0" headerRowDxfId="115" headerRowBorderDxfId="114" tableBorderDxfId="113" totalsRowBorderDxfId="112">
  <autoFilter ref="D6:L37" xr:uid="{E0B6B5D9-216A-4341-95A4-930E3E4D9114}"/>
  <tableColumns count="9">
    <tableColumn id="1" xr3:uid="{BA0EF6BE-3AFA-4070-995C-F123D4951AC5}" name="States &amp; UT" dataDxfId="111"/>
    <tableColumn id="2" xr3:uid="{98D11B53-55E2-4012-B1AF-232A8433DA72}" name="1980-1984" dataDxfId="110"/>
    <tableColumn id="3" xr3:uid="{D77F64A5-5BEB-4205-A639-AF8C723A48E4}" name="1985-1989" dataDxfId="109"/>
    <tableColumn id="4" xr3:uid="{49A60F80-26BF-4EDA-BC91-C5CABCE5FBBA}" name="1990-1994" dataDxfId="108"/>
    <tableColumn id="5" xr3:uid="{864CD746-5970-4A39-92C0-FA85AF01AFD7}" name="1995-1999" dataDxfId="107"/>
    <tableColumn id="6" xr3:uid="{53A3C96D-335B-4AB9-8B97-AF4EADAC5D3F}" name="2000-2004" dataDxfId="106"/>
    <tableColumn id="7" xr3:uid="{B67A111C-06C7-4126-BF07-38CA9FB4FDAB}" name="2005-2009" dataDxfId="105"/>
    <tableColumn id="8" xr3:uid="{49AC9736-EF37-469A-9DC0-000462B8F3E3}" name="2010-2014" dataDxfId="104"/>
    <tableColumn id="9" xr3:uid="{47FDE078-E914-4BE6-A531-F20A76CD96D6}" name="2015" dataDxfId="103"/>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456D2DA-7939-46D1-B454-7757689132DB}" name="Table6" displayName="Table6" ref="D6:L37" totalsRowShown="0" headerRowDxfId="102" headerRowBorderDxfId="101" tableBorderDxfId="100" totalsRowBorderDxfId="99">
  <autoFilter ref="D6:L37" xr:uid="{7456D2DA-7939-46D1-B454-7757689132DB}"/>
  <tableColumns count="9">
    <tableColumn id="1" xr3:uid="{3CD660C5-64A4-496E-9099-CF593A59BD75}" name="States &amp; UT" dataDxfId="98"/>
    <tableColumn id="2" xr3:uid="{0DE9D485-7CB4-48F0-999C-F09E403A96AB}" name="1980-1984" dataDxfId="97"/>
    <tableColumn id="3" xr3:uid="{E6DEDE9D-5475-4B05-83F1-5E0657C6536D}" name="1985-1989" dataDxfId="96"/>
    <tableColumn id="4" xr3:uid="{2EB55A6C-5ACC-44D5-8372-5E8EE83F3051}" name="1990-1994" dataDxfId="95"/>
    <tableColumn id="5" xr3:uid="{855FCD47-7EE9-4B9E-AD43-BDA5553119FC}" name="1995-1999" dataDxfId="94"/>
    <tableColumn id="6" xr3:uid="{3F562757-62D6-430B-9BD3-74171125705E}" name="2000-2004" dataDxfId="93"/>
    <tableColumn id="7" xr3:uid="{5AFDAC78-09C1-437E-BDC4-6991A83FEF14}" name="2005-2009" dataDxfId="92"/>
    <tableColumn id="8" xr3:uid="{11F8575E-249A-4FC2-AB6C-A1074792D17E}" name="2010-2014" dataDxfId="91"/>
    <tableColumn id="9" xr3:uid="{DC55F162-2079-4E66-9CA5-5820064950B1}" name="2015" dataDxfId="90"/>
  </tableColumns>
  <tableStyleInfo name="TableStyleMedium6"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97A4E95-E289-49F2-9213-942BB2E20345}" name="Table5" displayName="Table5" ref="D6:L37" totalsRowShown="0" headerRowDxfId="89" headerRowBorderDxfId="88" tableBorderDxfId="87" totalsRowBorderDxfId="86">
  <autoFilter ref="D6:L37" xr:uid="{897A4E95-E289-49F2-9213-942BB2E20345}"/>
  <tableColumns count="9">
    <tableColumn id="1" xr3:uid="{542B13C9-4530-4E08-A196-97AD79995F6C}" name="States &amp;UT" dataDxfId="85"/>
    <tableColumn id="2" xr3:uid="{1853B4E2-466D-4848-947F-8DA425626E60}" name="1980-1984" dataDxfId="84"/>
    <tableColumn id="3" xr3:uid="{8320EC39-3D14-4372-965E-241255416C1E}" name="1985-1989" dataDxfId="83"/>
    <tableColumn id="4" xr3:uid="{3ED1C045-6684-45E2-8582-31A6F162522E}" name="1990-1994" dataDxfId="82"/>
    <tableColumn id="5" xr3:uid="{62CE0184-6CBD-424A-9CC1-65C4E8B0303D}" name="1995-1999" dataDxfId="81"/>
    <tableColumn id="6" xr3:uid="{D4046E67-7A75-4B5C-8111-1ECEF3023C62}" name="2000-2004" dataDxfId="80"/>
    <tableColumn id="7" xr3:uid="{7B7B5AEB-1806-4126-B0EF-397B501726DA}" name="2005-2009" dataDxfId="79"/>
    <tableColumn id="8" xr3:uid="{C43E6BAB-F9F4-41B0-AF87-EF6FC110D76C}" name="2010-2014" dataDxfId="78"/>
    <tableColumn id="9" xr3:uid="{72F91617-52E4-4CED-8278-73E70A455624}" name="2015" dataDxfId="77"/>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DAD6967-CFF6-441A-B802-EFFFFBAC5AF2}" name="Table4" displayName="Table4" ref="D5:L36" totalsRowShown="0" headerRowDxfId="76" headerRowBorderDxfId="75" tableBorderDxfId="74" totalsRowBorderDxfId="73">
  <autoFilter ref="D5:L36" xr:uid="{6DAD6967-CFF6-441A-B802-EFFFFBAC5AF2}"/>
  <tableColumns count="9">
    <tableColumn id="1" xr3:uid="{A6BA116E-747C-43ED-AF20-02FC03057D2C}" name="States &amp; UT" dataDxfId="72"/>
    <tableColumn id="2" xr3:uid="{CB1549D5-C102-4FC3-A178-2EADB25ECDC3}" name="1980-1984" dataDxfId="71"/>
    <tableColumn id="3" xr3:uid="{2BC0FB6F-5299-4348-AD9F-252D190E2E7D}" name="1985-1989" dataDxfId="70"/>
    <tableColumn id="4" xr3:uid="{2BCB5EC1-0B60-498A-A1C0-2CAFD8F061EB}" name="1990-1994" dataDxfId="69"/>
    <tableColumn id="5" xr3:uid="{2933D41B-2163-4449-9D76-816374047237}" name="1995-1999" dataDxfId="68"/>
    <tableColumn id="6" xr3:uid="{5366F152-0187-445B-B6FD-12DA46690C7E}" name="2000-2004" dataDxfId="67"/>
    <tableColumn id="7" xr3:uid="{66631596-74B4-4056-A31F-9B161130FD1A}" name="2005-2009" dataDxfId="66"/>
    <tableColumn id="8" xr3:uid="{93F689EE-E5E4-4E60-81CD-887947DECE7F}" name="2010-2014" dataDxfId="65"/>
    <tableColumn id="9" xr3:uid="{42CDE47A-EBAE-42F8-93E9-9A9EC4095923}" name="2015" dataDxfId="64"/>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2408DB-4410-4075-BAF4-AE26F71D509C}" name="Table3" displayName="Table3" ref="E8:M39" totalsRowShown="0" headerRowDxfId="63" headerRowBorderDxfId="62" tableBorderDxfId="61" totalsRowBorderDxfId="60">
  <autoFilter ref="E8:M39" xr:uid="{F62408DB-4410-4075-BAF4-AE26F71D509C}"/>
  <tableColumns count="9">
    <tableColumn id="1" xr3:uid="{A83084E2-4F5E-4D3F-8937-F38F76D09275}" name="States &amp; UT" dataDxfId="59"/>
    <tableColumn id="2" xr3:uid="{A5C2550D-B98D-4765-9A7F-D9B6DD515C57}" name="1980-1984" dataDxfId="58"/>
    <tableColumn id="3" xr3:uid="{D2B68BA9-8F2D-4F75-96EA-8F86F07C6FFE}" name="1985-1989" dataDxfId="57"/>
    <tableColumn id="4" xr3:uid="{4367DB13-540C-47E0-AECB-CABB29570024}" name="1990-1994" dataDxfId="56"/>
    <tableColumn id="5" xr3:uid="{D88293B8-9D34-4393-9200-F0D87E6BA219}" name="1995-1999" dataDxfId="55"/>
    <tableColumn id="6" xr3:uid="{33DE8AFB-7C15-410B-95F9-2C2284AEF522}" name="2000-2004" dataDxfId="54"/>
    <tableColumn id="7" xr3:uid="{ADA79595-5CB3-4A4D-8F5F-6229BAFE330C}" name="2005-2009" dataDxfId="53"/>
    <tableColumn id="8" xr3:uid="{99822B81-1269-4B7B-927D-17F64B941FF2}" name="2010-2014" dataDxfId="52"/>
    <tableColumn id="9" xr3:uid="{292ACFE1-85AD-4754-BF86-9E3E9968CF1C}" name="2015" dataDxfId="51"/>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6249D1-5C44-40AF-B662-4502E24BD107}" name="Table2" displayName="Table2" ref="D6:L37" totalsRowShown="0" headerRowDxfId="50" headerRowBorderDxfId="49" tableBorderDxfId="48" totalsRowBorderDxfId="47">
  <autoFilter ref="D6:L37" xr:uid="{A76249D1-5C44-40AF-B662-4502E24BD107}"/>
  <tableColumns count="9">
    <tableColumn id="1" xr3:uid="{1904768F-9972-49DB-8988-E0C3557E7686}" name="States &amp; UT" dataDxfId="46"/>
    <tableColumn id="2" xr3:uid="{F1E7A75C-7D97-4107-B819-0E299B139EC6}" name="1980-1984" dataDxfId="45"/>
    <tableColumn id="3" xr3:uid="{3BB18D1B-32AA-4A2C-A986-FF2476E68435}" name="1985-1989" dataDxfId="44"/>
    <tableColumn id="4" xr3:uid="{F8B44360-6CCF-4FF1-8197-635F29945D9A}" name="1990-1994" dataDxfId="43"/>
    <tableColumn id="5" xr3:uid="{2D6D7CC8-93A2-41AC-9DEA-838C1436A900}" name="1995-1999" dataDxfId="42"/>
    <tableColumn id="6" xr3:uid="{225E798C-F6C1-49B9-B07A-F8E93002D2BC}" name="2000-2004" dataDxfId="41"/>
    <tableColumn id="7" xr3:uid="{69BFD620-D2CA-473A-AAAC-699CA04CE3DD}" name="2005-2009" dataDxfId="40"/>
    <tableColumn id="8" xr3:uid="{272FDF52-7F10-4C22-B15B-E22EA2DFCCBE}" name="2010-2014" dataDxfId="39"/>
    <tableColumn id="9" xr3:uid="{1F86DEE5-034F-444A-A638-CEE93AE24EA5}" name="2015" dataDxfId="38"/>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1FE76-FA4C-4D9E-8534-9C08998AFCEB}" name="Table1" displayName="Table1" ref="E7:M38" totalsRowShown="0" headerRowDxfId="37" headerRowBorderDxfId="36" tableBorderDxfId="35" totalsRowBorderDxfId="34">
  <autoFilter ref="E7:M38" xr:uid="{4AD1FE76-FA4C-4D9E-8534-9C08998AFCEB}"/>
  <tableColumns count="9">
    <tableColumn id="1" xr3:uid="{A94F6E35-EB75-4C70-BE5A-39B84D77C4C4}" name="States &amp; UT" dataDxfId="33"/>
    <tableColumn id="2" xr3:uid="{E7776D06-2762-48BC-868E-5D0DAEAA5100}" name="1980-1984" dataDxfId="32"/>
    <tableColumn id="3" xr3:uid="{A89BD924-7185-47BE-9B45-AEAA697D8206}" name="1985-1989" dataDxfId="31"/>
    <tableColumn id="4" xr3:uid="{6E066BB2-6FAC-4A76-AF8F-C2C1E64C6EB4}" name="1990-1994" dataDxfId="30"/>
    <tableColumn id="5" xr3:uid="{7390EB18-F4AC-4F1D-849B-FE58FE3659BA}" name="1995-1999" dataDxfId="29"/>
    <tableColumn id="6" xr3:uid="{71F507EE-2C13-46AF-B7A7-718651E8A4CE}" name="2000-2004" dataDxfId="28"/>
    <tableColumn id="7" xr3:uid="{CFC64C57-C3BC-4DEA-9290-F4A2A92CB91F}" name="2005-2009" dataDxfId="27"/>
    <tableColumn id="8" xr3:uid="{E8735A1F-D4C3-402E-9363-48F93FA5D1AB}" name="2010-2014" dataDxfId="26"/>
    <tableColumn id="9" xr3:uid="{6E6C48FD-2485-44E9-99D6-F48859C72E0C}" name="2015" dataDxfId="25"/>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DA3E8E2-1EA2-4E0D-A9E0-65C0A94D8BDF}" name="Table17" displayName="Table17" ref="D4:E14" totalsRowShown="0" headerRowDxfId="24" headerRowBorderDxfId="23" tableBorderDxfId="22" totalsRowBorderDxfId="21">
  <autoFilter ref="D4:E14" xr:uid="{2DA3E8E2-1EA2-4E0D-A9E0-65C0A94D8BDF}"/>
  <tableColumns count="2">
    <tableColumn id="1" xr3:uid="{8DA7A68D-9FE7-47FA-AA79-86CC1FE8AB55}" name="STATE" dataDxfId="20"/>
    <tableColumn id="2" xr3:uid="{4EA1678D-4C05-4448-8CCE-38EC3F7EC9AE}" name="TOTAL" dataDxfId="19"/>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EF5249A-4510-43ED-B94E-0EB2ED034BCB}" name="Table11" displayName="Table11" ref="U4:V35" totalsRowShown="0" headerRowDxfId="17" headerRowBorderDxfId="16" tableBorderDxfId="15" totalsRowBorderDxfId="14">
  <autoFilter ref="U4:V35" xr:uid="{EEF5249A-4510-43ED-B94E-0EB2ED034BCB}"/>
  <tableColumns count="2">
    <tableColumn id="1" xr3:uid="{3F04597A-CD9E-46B8-B351-AF77542877EA}" name="States &amp; UT" dataDxfId="13"/>
    <tableColumn id="2" xr3:uid="{F2C3271A-7A7F-4EA2-82EA-0291F6A5EB30}" name="corelation" dataDxfId="12">
      <calculatedColumnFormula>CORREL(B5:I5,L5:S5)</calculatedColumnFormula>
    </tableColumn>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B94EDF4-73F7-4BB9-80DF-B2F34D56BC06}" name="Table10" displayName="Table10" ref="U4:V35" totalsRowShown="0" headerRowDxfId="10" headerRowBorderDxfId="9" tableBorderDxfId="8" totalsRowBorderDxfId="7">
  <autoFilter ref="U4:V35" xr:uid="{EB94EDF4-73F7-4BB9-80DF-B2F34D56BC06}"/>
  <tableColumns count="2">
    <tableColumn id="1" xr3:uid="{13FDE53C-BFE9-4DEE-9F33-CC9E37C84E1E}" name="States &amp; UT" dataDxfId="6"/>
    <tableColumn id="2" xr3:uid="{326857C9-CCAF-4C67-A07D-375CC253567A}" name="corelation" dataDxfId="5">
      <calculatedColumnFormula>CORREL(B5:I5,L5:S5)</calculatedColumnFormula>
    </tableColumn>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E4FBDB7-2F73-4DE8-B920-7312316FC9FD}" name="Table12" displayName="Table12" ref="N4:O14" totalsRowShown="0" headerRowBorderDxfId="4" tableBorderDxfId="3" totalsRowBorderDxfId="2">
  <autoFilter ref="N4:O14" xr:uid="{DE4FBDB7-2F73-4DE8-B920-7312316FC9FD}"/>
  <tableColumns count="2">
    <tableColumn id="1" xr3:uid="{2D5D5120-E973-43FB-914B-FA77BE4894D9}" name="SR NO" dataDxfId="1"/>
    <tableColumn id="2" xr3:uid="{79AAC383-0DDA-451C-A222-46341DD9B490}" name="ST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9.xml"/><Relationship Id="rId6" Type="http://schemas.microsoft.com/office/2007/relationships/slicer" Target="../slicers/slicer3.xm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10.xml"/><Relationship Id="rId5" Type="http://schemas.microsoft.com/office/2007/relationships/slicer" Target="../slicers/slicer4.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ivotTable" Target="../pivotTables/pivotTable11.xml"/><Relationship Id="rId6" Type="http://schemas.microsoft.com/office/2007/relationships/slicer" Target="../slicers/slicer5.xml"/><Relationship Id="rId5" Type="http://schemas.openxmlformats.org/officeDocument/2006/relationships/table" Target="../tables/table8.xml"/><Relationship Id="rId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12.xml"/><Relationship Id="rId6" Type="http://schemas.microsoft.com/office/2007/relationships/slicer" Target="../slicers/slicer6.xml"/><Relationship Id="rId5" Type="http://schemas.openxmlformats.org/officeDocument/2006/relationships/table" Target="../tables/table10.xml"/><Relationship Id="rId4"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ivotTable" Target="../pivotTables/pivotTable13.xml"/><Relationship Id="rId6" Type="http://schemas.microsoft.com/office/2007/relationships/slicer" Target="../slicers/slicer7.xml"/><Relationship Id="rId5" Type="http://schemas.openxmlformats.org/officeDocument/2006/relationships/table" Target="../tables/table13.xml"/><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8.xml"/><Relationship Id="rId1" Type="http://schemas.openxmlformats.org/officeDocument/2006/relationships/pivotTable" Target="../pivotTables/pivotTable14.xml"/><Relationship Id="rId5" Type="http://schemas.microsoft.com/office/2007/relationships/slicer" Target="../slicers/slicer8.xml"/><Relationship Id="rId4"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9.xml"/><Relationship Id="rId1" Type="http://schemas.openxmlformats.org/officeDocument/2006/relationships/pivotTable" Target="../pivotTables/pivotTable15.xml"/><Relationship Id="rId6" Type="http://schemas.microsoft.com/office/2007/relationships/slicer" Target="../slicers/slicer9.xml"/><Relationship Id="rId5" Type="http://schemas.openxmlformats.org/officeDocument/2006/relationships/table" Target="../tables/table18.xml"/><Relationship Id="rId4"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7" Type="http://schemas.microsoft.com/office/2007/relationships/slicer" Target="../slicers/slicer10.xml"/><Relationship Id="rId2" Type="http://schemas.openxmlformats.org/officeDocument/2006/relationships/printerSettings" Target="../printerSettings/printerSettings4.bin"/><Relationship Id="rId1" Type="http://schemas.openxmlformats.org/officeDocument/2006/relationships/pivotTable" Target="../pivotTables/pivotTable16.xml"/><Relationship Id="rId6" Type="http://schemas.openxmlformats.org/officeDocument/2006/relationships/table" Target="../tables/table21.xml"/><Relationship Id="rId5" Type="http://schemas.openxmlformats.org/officeDocument/2006/relationships/table" Target="../tables/table20.xml"/><Relationship Id="rId4"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table" Target="../tables/table22.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table" Target="../tables/table23.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3.xml"/><Relationship Id="rId1" Type="http://schemas.openxmlformats.org/officeDocument/2006/relationships/pivotTable" Target="../pivotTables/pivotTable17.xml"/><Relationship Id="rId4" Type="http://schemas.microsoft.com/office/2007/relationships/slicer" Target="../slicers/slicer13.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4.xml"/><Relationship Id="rId1" Type="http://schemas.openxmlformats.org/officeDocument/2006/relationships/pivotTable" Target="../pivotTables/pivotTable18.xml"/><Relationship Id="rId4" Type="http://schemas.microsoft.com/office/2007/relationships/slicer" Target="../slicers/slicer1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5.bin"/><Relationship Id="rId1" Type="http://schemas.openxmlformats.org/officeDocument/2006/relationships/pivotTable" Target="../pivotTables/pivotTable19.xml"/><Relationship Id="rId5" Type="http://schemas.microsoft.com/office/2007/relationships/slicer" Target="../slicers/slicer15.xml"/><Relationship Id="rId4" Type="http://schemas.openxmlformats.org/officeDocument/2006/relationships/table" Target="../tables/table26.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16.xml"/><Relationship Id="rId1" Type="http://schemas.openxmlformats.org/officeDocument/2006/relationships/pivotTable" Target="../pivotTables/pivotTable20.xml"/><Relationship Id="rId4" Type="http://schemas.microsoft.com/office/2007/relationships/slicer" Target="../slicers/slicer16.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6.bin"/><Relationship Id="rId1" Type="http://schemas.openxmlformats.org/officeDocument/2006/relationships/pivotTable" Target="../pivotTables/pivotTable21.xml"/><Relationship Id="rId5" Type="http://schemas.microsoft.com/office/2007/relationships/slicer" Target="../slicers/slicer17.xml"/><Relationship Id="rId4" Type="http://schemas.openxmlformats.org/officeDocument/2006/relationships/table" Target="../tables/table28.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drawing" Target="../drawings/drawing18.xml"/><Relationship Id="rId1" Type="http://schemas.openxmlformats.org/officeDocument/2006/relationships/pivotTable" Target="../pivotTables/pivotTable22.xml"/><Relationship Id="rId4" Type="http://schemas.microsoft.com/office/2007/relationships/slicer" Target="../slicers/slicer18.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drawing" Target="../drawings/drawing19.xml"/><Relationship Id="rId1" Type="http://schemas.openxmlformats.org/officeDocument/2006/relationships/pivotTable" Target="../pivotTables/pivotTable23.xml"/><Relationship Id="rId4" Type="http://schemas.microsoft.com/office/2007/relationships/slicer" Target="../slicers/slicer19.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drawing" Target="../drawings/drawing20.xml"/><Relationship Id="rId1" Type="http://schemas.openxmlformats.org/officeDocument/2006/relationships/pivotTable" Target="../pivotTables/pivotTable24.xml"/><Relationship Id="rId4" Type="http://schemas.microsoft.com/office/2007/relationships/slicer" Target="../slicers/slicer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7.bin"/><Relationship Id="rId1" Type="http://schemas.openxmlformats.org/officeDocument/2006/relationships/pivotTable" Target="../pivotTables/pivotTable25.xml"/><Relationship Id="rId4" Type="http://schemas.openxmlformats.org/officeDocument/2006/relationships/table" Target="../tables/table33.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drawing" Target="../drawings/drawing22.xml"/><Relationship Id="rId1" Type="http://schemas.openxmlformats.org/officeDocument/2006/relationships/pivotTable" Target="../pivotTables/pivotTable26.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drawing" Target="../drawings/drawing23.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F0585-1A77-41CE-92D6-967A41FF8D24}">
  <dimension ref="AJ11:AL21"/>
  <sheetViews>
    <sheetView showGridLines="0" tabSelected="1" zoomScale="55" zoomScaleNormal="55" workbookViewId="0"/>
  </sheetViews>
  <sheetFormatPr defaultRowHeight="14.4"/>
  <cols>
    <col min="35" max="35" width="12.5546875" customWidth="1"/>
    <col min="36" max="38" width="25.33203125" customWidth="1"/>
    <col min="39" max="39" width="1.33203125" customWidth="1"/>
    <col min="40" max="40" width="18.21875" bestFit="1" customWidth="1"/>
    <col min="41" max="41" width="12.33203125" bestFit="1" customWidth="1"/>
    <col min="42" max="42" width="7.44140625" customWidth="1"/>
    <col min="43" max="43" width="18.21875" bestFit="1" customWidth="1"/>
    <col min="44" max="44" width="11.5546875" bestFit="1" customWidth="1"/>
    <col min="45" max="45" width="28.5546875" bestFit="1" customWidth="1"/>
    <col min="46" max="46" width="20.109375" bestFit="1" customWidth="1"/>
    <col min="47" max="47" width="12.5546875" customWidth="1"/>
  </cols>
  <sheetData>
    <row r="11" spans="36:38">
      <c r="AJ11" s="82" t="s">
        <v>91</v>
      </c>
      <c r="AK11" s="89" t="s">
        <v>41</v>
      </c>
      <c r="AL11" s="83" t="s">
        <v>42</v>
      </c>
    </row>
    <row r="12" spans="36:38">
      <c r="AJ12" s="84">
        <v>1</v>
      </c>
      <c r="AK12" s="88" t="s">
        <v>14</v>
      </c>
      <c r="AL12" s="86">
        <v>339226.40625</v>
      </c>
    </row>
    <row r="13" spans="36:38">
      <c r="AJ13" s="84">
        <v>2</v>
      </c>
      <c r="AK13" s="88" t="s">
        <v>26</v>
      </c>
      <c r="AL13" s="86">
        <v>337576</v>
      </c>
    </row>
    <row r="14" spans="36:38">
      <c r="AJ14" s="84">
        <v>3</v>
      </c>
      <c r="AK14" s="88" t="s">
        <v>28</v>
      </c>
      <c r="AL14" s="86">
        <v>290599.5</v>
      </c>
    </row>
    <row r="15" spans="36:38">
      <c r="AJ15" s="84">
        <v>4</v>
      </c>
      <c r="AK15" s="88" t="s">
        <v>0</v>
      </c>
      <c r="AL15" s="86">
        <v>218455.09375</v>
      </c>
    </row>
    <row r="16" spans="36:38">
      <c r="AJ16" s="84">
        <v>5</v>
      </c>
      <c r="AK16" s="88" t="s">
        <v>23</v>
      </c>
      <c r="AL16" s="86">
        <v>215749</v>
      </c>
    </row>
    <row r="17" spans="36:38">
      <c r="AJ17" s="84">
        <v>6</v>
      </c>
      <c r="AK17" s="88" t="s">
        <v>6</v>
      </c>
      <c r="AL17" s="86">
        <v>214385.90625</v>
      </c>
    </row>
    <row r="18" spans="36:38">
      <c r="AJ18" s="84">
        <v>7</v>
      </c>
      <c r="AK18" s="88" t="s">
        <v>11</v>
      </c>
      <c r="AL18" s="86">
        <v>172826.296875</v>
      </c>
    </row>
    <row r="19" spans="36:38">
      <c r="AJ19" s="84">
        <v>8</v>
      </c>
      <c r="AK19" s="88" t="s">
        <v>21</v>
      </c>
      <c r="AL19" s="86">
        <v>163113.40625</v>
      </c>
    </row>
    <row r="20" spans="36:38">
      <c r="AJ20" s="84">
        <v>9</v>
      </c>
      <c r="AK20" s="88" t="s">
        <v>12</v>
      </c>
      <c r="AL20" s="86">
        <v>156935.90625</v>
      </c>
    </row>
    <row r="21" spans="36:38">
      <c r="AJ21" s="85">
        <v>10</v>
      </c>
      <c r="AK21" s="90" t="s">
        <v>3</v>
      </c>
      <c r="AL21" s="87">
        <v>130742.203125</v>
      </c>
    </row>
  </sheetData>
  <phoneticPr fontId="3" type="noConversion"/>
  <pageMargins left="0.7" right="0.7" top="0.75" bottom="0.75" header="0.3" footer="0.3"/>
  <pageSetup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92B3A-A36C-4BB5-AE4E-0725A753AD00}">
  <dimension ref="B6:L31"/>
  <sheetViews>
    <sheetView zoomScale="70" zoomScaleNormal="70" workbookViewId="0"/>
  </sheetViews>
  <sheetFormatPr defaultRowHeight="14.4"/>
  <cols>
    <col min="2" max="2" width="16" bestFit="1" customWidth="1"/>
    <col min="3" max="3" width="11.109375" bestFit="1" customWidth="1"/>
    <col min="4" max="4" width="14.109375" customWidth="1"/>
    <col min="5" max="5" width="16.88671875" bestFit="1" customWidth="1"/>
    <col min="6" max="6" width="9.44140625" bestFit="1" customWidth="1"/>
    <col min="7" max="7" width="10" customWidth="1"/>
    <col min="8" max="8" width="16" bestFit="1" customWidth="1"/>
    <col min="9" max="9" width="17.21875" bestFit="1" customWidth="1"/>
    <col min="10" max="10" width="13.33203125" customWidth="1"/>
    <col min="11" max="11" width="16" bestFit="1" customWidth="1"/>
    <col min="12" max="12" width="15.77734375" bestFit="1" customWidth="1"/>
    <col min="13" max="13" width="17.88671875" bestFit="1" customWidth="1"/>
    <col min="14" max="14" width="12.77734375" customWidth="1"/>
    <col min="17" max="17" width="13.44140625" bestFit="1" customWidth="1"/>
    <col min="18" max="18" width="16.33203125" bestFit="1" customWidth="1"/>
  </cols>
  <sheetData>
    <row r="6" spans="2:12">
      <c r="B6" s="10" t="s">
        <v>41</v>
      </c>
      <c r="C6" t="s">
        <v>70</v>
      </c>
      <c r="E6" s="10" t="s">
        <v>43</v>
      </c>
      <c r="F6" t="s">
        <v>90</v>
      </c>
      <c r="H6" s="10" t="s">
        <v>43</v>
      </c>
      <c r="I6" t="s">
        <v>97</v>
      </c>
      <c r="K6" s="10" t="s">
        <v>43</v>
      </c>
      <c r="L6" t="s">
        <v>89</v>
      </c>
    </row>
    <row r="7" spans="2:12">
      <c r="B7" s="11" t="s">
        <v>0</v>
      </c>
      <c r="C7" s="12">
        <v>218455.1</v>
      </c>
      <c r="E7" s="11" t="s">
        <v>0</v>
      </c>
      <c r="F7" s="12">
        <v>533121</v>
      </c>
      <c r="H7" s="11" t="s">
        <v>0</v>
      </c>
      <c r="I7" s="12">
        <v>1405456.51</v>
      </c>
      <c r="K7" s="11" t="s">
        <v>0</v>
      </c>
      <c r="L7" s="12">
        <v>1106587.05</v>
      </c>
    </row>
    <row r="8" spans="2:12">
      <c r="B8" s="11" t="s">
        <v>3</v>
      </c>
      <c r="C8" s="12">
        <v>130742.2</v>
      </c>
      <c r="E8" s="11" t="s">
        <v>3</v>
      </c>
      <c r="F8" s="12">
        <v>385393</v>
      </c>
      <c r="H8" s="11" t="s">
        <v>3</v>
      </c>
      <c r="I8" s="12">
        <v>891827.78</v>
      </c>
      <c r="K8" s="11" t="s">
        <v>3</v>
      </c>
      <c r="L8" s="12">
        <v>691710.50999999989</v>
      </c>
    </row>
    <row r="9" spans="2:12">
      <c r="B9" s="11" t="s">
        <v>6</v>
      </c>
      <c r="C9" s="12">
        <v>214385.9</v>
      </c>
      <c r="E9" s="11" t="s">
        <v>6</v>
      </c>
      <c r="F9" s="12">
        <v>425067</v>
      </c>
      <c r="H9" s="11" t="s">
        <v>6</v>
      </c>
      <c r="I9" s="12">
        <v>1139036.33</v>
      </c>
      <c r="K9" s="11" t="s">
        <v>6</v>
      </c>
      <c r="L9" s="12">
        <v>860032.8</v>
      </c>
    </row>
    <row r="10" spans="2:12">
      <c r="B10" s="11" t="s">
        <v>11</v>
      </c>
      <c r="C10" s="12">
        <v>172826.3</v>
      </c>
      <c r="E10" s="11" t="s">
        <v>11</v>
      </c>
      <c r="F10" s="12">
        <v>432951</v>
      </c>
      <c r="H10" s="11" t="s">
        <v>11</v>
      </c>
      <c r="I10" s="12">
        <v>1141203.32</v>
      </c>
      <c r="K10" s="11" t="s">
        <v>11</v>
      </c>
      <c r="L10" s="12">
        <v>902330.26</v>
      </c>
    </row>
    <row r="11" spans="2:12">
      <c r="B11" s="11" t="s">
        <v>12</v>
      </c>
      <c r="C11" s="12">
        <v>156935.9</v>
      </c>
      <c r="E11" s="11" t="s">
        <v>13</v>
      </c>
      <c r="F11" s="12">
        <v>391364</v>
      </c>
      <c r="H11" s="11" t="s">
        <v>13</v>
      </c>
      <c r="I11" s="12">
        <v>1003949.97</v>
      </c>
      <c r="K11" s="11" t="s">
        <v>13</v>
      </c>
      <c r="L11" s="12">
        <v>768497.89</v>
      </c>
    </row>
    <row r="12" spans="2:12">
      <c r="B12" s="11" t="s">
        <v>14</v>
      </c>
      <c r="C12" s="12">
        <v>339226.4</v>
      </c>
      <c r="E12" s="11" t="s">
        <v>14</v>
      </c>
      <c r="F12" s="12">
        <v>823629</v>
      </c>
      <c r="H12" s="11" t="s">
        <v>14</v>
      </c>
      <c r="I12" s="12">
        <v>2075709.33</v>
      </c>
      <c r="K12" s="11" t="s">
        <v>14</v>
      </c>
      <c r="L12" s="12">
        <v>1696902.0499999998</v>
      </c>
    </row>
    <row r="13" spans="2:12">
      <c r="B13" s="11" t="s">
        <v>21</v>
      </c>
      <c r="C13" s="12">
        <v>163113.4</v>
      </c>
      <c r="E13" s="11" t="s">
        <v>21</v>
      </c>
      <c r="F13" s="12">
        <v>420844</v>
      </c>
      <c r="H13" s="11" t="s">
        <v>21</v>
      </c>
      <c r="I13" s="12">
        <v>979541.46000000008</v>
      </c>
      <c r="K13" s="11" t="s">
        <v>21</v>
      </c>
      <c r="L13" s="12">
        <v>777956.63</v>
      </c>
    </row>
    <row r="14" spans="2:12">
      <c r="B14" s="11" t="s">
        <v>23</v>
      </c>
      <c r="C14" s="12">
        <v>215749</v>
      </c>
      <c r="E14" s="11" t="s">
        <v>23</v>
      </c>
      <c r="F14" s="12">
        <v>547627</v>
      </c>
      <c r="H14" s="11" t="s">
        <v>23</v>
      </c>
      <c r="I14" s="12">
        <v>1409065.38</v>
      </c>
      <c r="K14" s="11" t="s">
        <v>23</v>
      </c>
      <c r="L14" s="12">
        <v>1141219.79</v>
      </c>
    </row>
    <row r="15" spans="2:12">
      <c r="B15" s="11" t="s">
        <v>26</v>
      </c>
      <c r="C15" s="12">
        <v>337576</v>
      </c>
      <c r="E15" s="11" t="s">
        <v>26</v>
      </c>
      <c r="F15" s="12">
        <v>790468</v>
      </c>
      <c r="H15" s="11" t="s">
        <v>26</v>
      </c>
      <c r="I15" s="12">
        <v>2180843.9499999997</v>
      </c>
      <c r="K15" s="11" t="s">
        <v>26</v>
      </c>
      <c r="L15" s="12">
        <v>1675410.19</v>
      </c>
    </row>
    <row r="16" spans="2:12">
      <c r="B16" s="11" t="s">
        <v>28</v>
      </c>
      <c r="C16" s="12">
        <v>290599.5</v>
      </c>
      <c r="E16" s="11" t="s">
        <v>28</v>
      </c>
      <c r="F16" s="12">
        <v>466120</v>
      </c>
      <c r="H16" s="11" t="s">
        <v>28</v>
      </c>
      <c r="I16" s="12">
        <v>1183652.55</v>
      </c>
      <c r="K16" s="11" t="s">
        <v>28</v>
      </c>
      <c r="L16" s="12">
        <v>986044.11</v>
      </c>
    </row>
    <row r="21" spans="2:12">
      <c r="B21" s="10" t="s">
        <v>41</v>
      </c>
      <c r="C21" t="s">
        <v>78</v>
      </c>
      <c r="E21" s="10" t="s">
        <v>41</v>
      </c>
      <c r="F21" t="s">
        <v>75</v>
      </c>
      <c r="H21" s="10" t="s">
        <v>43</v>
      </c>
      <c r="I21" t="s">
        <v>87</v>
      </c>
      <c r="K21" s="10" t="s">
        <v>43</v>
      </c>
      <c r="L21" t="s">
        <v>89</v>
      </c>
    </row>
    <row r="22" spans="2:12">
      <c r="B22" s="11" t="s">
        <v>0</v>
      </c>
      <c r="C22" s="12">
        <v>298870.46000000002</v>
      </c>
      <c r="E22" s="11" t="s">
        <v>3</v>
      </c>
      <c r="F22" s="12">
        <v>-28124.699999999997</v>
      </c>
      <c r="H22" s="11" t="s">
        <v>0</v>
      </c>
      <c r="I22" s="12">
        <v>575375</v>
      </c>
      <c r="K22" s="11" t="s">
        <v>0</v>
      </c>
      <c r="L22" s="12">
        <v>1106587.05</v>
      </c>
    </row>
    <row r="23" spans="2:12">
      <c r="B23" s="11" t="s">
        <v>3</v>
      </c>
      <c r="C23" s="12">
        <v>200117.27</v>
      </c>
      <c r="E23" s="11" t="s">
        <v>4</v>
      </c>
      <c r="F23" s="12">
        <v>-23961.7</v>
      </c>
      <c r="H23" s="11" t="s">
        <v>6</v>
      </c>
      <c r="I23" s="12">
        <v>542560</v>
      </c>
      <c r="K23" s="11" t="s">
        <v>3</v>
      </c>
      <c r="L23" s="12">
        <v>691710.50999999989</v>
      </c>
    </row>
    <row r="24" spans="2:12">
      <c r="B24" s="11" t="s">
        <v>6</v>
      </c>
      <c r="C24" s="12">
        <v>279000.52999999997</v>
      </c>
      <c r="E24" s="11" t="s">
        <v>29</v>
      </c>
      <c r="F24" s="12">
        <v>-79431.3</v>
      </c>
      <c r="H24" s="11" t="s">
        <v>11</v>
      </c>
      <c r="I24" s="12">
        <v>589733</v>
      </c>
      <c r="K24" s="11" t="s">
        <v>6</v>
      </c>
      <c r="L24" s="12">
        <v>860032.8</v>
      </c>
    </row>
    <row r="25" spans="2:12">
      <c r="B25" s="11" t="s">
        <v>11</v>
      </c>
      <c r="C25" s="12">
        <v>238874.06</v>
      </c>
      <c r="E25" s="11" t="s">
        <v>9</v>
      </c>
      <c r="F25" s="12">
        <v>-33465.300000000003</v>
      </c>
      <c r="H25" s="11" t="s">
        <v>12</v>
      </c>
      <c r="I25" s="12">
        <v>337067</v>
      </c>
      <c r="K25" s="11" t="s">
        <v>11</v>
      </c>
      <c r="L25" s="12">
        <v>902330.26</v>
      </c>
    </row>
    <row r="26" spans="2:12">
      <c r="B26" s="11" t="s">
        <v>13</v>
      </c>
      <c r="C26" s="12">
        <v>235452.08</v>
      </c>
      <c r="E26" s="11" t="s">
        <v>10</v>
      </c>
      <c r="F26" s="12">
        <v>-11693</v>
      </c>
      <c r="H26" s="11" t="s">
        <v>13</v>
      </c>
      <c r="I26" s="12">
        <v>332172</v>
      </c>
      <c r="K26" s="11" t="s">
        <v>13</v>
      </c>
      <c r="L26" s="12">
        <v>768497.89</v>
      </c>
    </row>
    <row r="27" spans="2:12">
      <c r="B27" s="11" t="s">
        <v>14</v>
      </c>
      <c r="C27" s="12">
        <v>378810.28</v>
      </c>
      <c r="E27" s="11" t="s">
        <v>11</v>
      </c>
      <c r="F27" s="12">
        <v>-13921.099999999999</v>
      </c>
      <c r="H27" s="11" t="s">
        <v>14</v>
      </c>
      <c r="I27" s="12">
        <v>1103313</v>
      </c>
      <c r="K27" s="11" t="s">
        <v>14</v>
      </c>
      <c r="L27" s="12">
        <v>1696902.0499999998</v>
      </c>
    </row>
    <row r="28" spans="2:12">
      <c r="B28" s="11" t="s">
        <v>21</v>
      </c>
      <c r="C28" s="12">
        <v>201594.83000000002</v>
      </c>
      <c r="E28" s="11" t="s">
        <v>13</v>
      </c>
      <c r="F28" s="12">
        <v>-43640.6</v>
      </c>
      <c r="H28" s="11" t="s">
        <v>21</v>
      </c>
      <c r="I28" s="12">
        <v>328531</v>
      </c>
      <c r="K28" s="11" t="s">
        <v>21</v>
      </c>
      <c r="L28" s="12">
        <v>777956.63</v>
      </c>
    </row>
    <row r="29" spans="2:12">
      <c r="B29" s="11" t="s">
        <v>23</v>
      </c>
      <c r="C29" s="12">
        <v>267848.58999999997</v>
      </c>
      <c r="E29" s="11" t="s">
        <v>19</v>
      </c>
      <c r="F29" s="12">
        <v>-21487.300000000003</v>
      </c>
      <c r="H29" s="11" t="s">
        <v>23</v>
      </c>
      <c r="I29" s="12">
        <v>740496</v>
      </c>
      <c r="K29" s="11" t="s">
        <v>23</v>
      </c>
      <c r="L29" s="12">
        <v>1141219.79</v>
      </c>
    </row>
    <row r="30" spans="2:12">
      <c r="B30" s="11" t="s">
        <v>26</v>
      </c>
      <c r="C30" s="12">
        <v>505440.76</v>
      </c>
      <c r="E30" s="11" t="s">
        <v>25</v>
      </c>
      <c r="F30" s="12">
        <v>-17596.5</v>
      </c>
      <c r="H30" s="11" t="s">
        <v>26</v>
      </c>
      <c r="I30" s="12">
        <v>648763</v>
      </c>
      <c r="K30" s="11" t="s">
        <v>26</v>
      </c>
      <c r="L30" s="12">
        <v>1675410.19</v>
      </c>
    </row>
    <row r="31" spans="2:12">
      <c r="B31" s="11" t="s">
        <v>28</v>
      </c>
      <c r="C31" s="12">
        <v>197612.43999999997</v>
      </c>
      <c r="E31" s="11" t="s">
        <v>26</v>
      </c>
      <c r="F31" s="12">
        <v>-31976.399999999994</v>
      </c>
      <c r="H31" s="11" t="s">
        <v>28</v>
      </c>
      <c r="I31" s="12">
        <v>353539</v>
      </c>
      <c r="K31" s="11" t="s">
        <v>28</v>
      </c>
      <c r="L31" s="12">
        <v>986044.11</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41FE-CFD0-41EB-9631-5EC7A50376D9}">
  <dimension ref="C1:AI35"/>
  <sheetViews>
    <sheetView zoomScale="70" zoomScaleNormal="70" workbookViewId="0"/>
  </sheetViews>
  <sheetFormatPr defaultRowHeight="14.4"/>
  <cols>
    <col min="2" max="2" width="16.109375" bestFit="1" customWidth="1"/>
    <col min="3" max="3" width="26.44140625" style="40" bestFit="1" customWidth="1"/>
    <col min="5" max="5" width="16" bestFit="1" customWidth="1"/>
    <col min="6" max="6" width="17.77734375" customWidth="1"/>
    <col min="9" max="9" width="8.88671875" style="40"/>
    <col min="10" max="10" width="16" bestFit="1" customWidth="1"/>
    <col min="11" max="11" width="16.109375" style="40" bestFit="1" customWidth="1"/>
  </cols>
  <sheetData>
    <row r="1" spans="3:35" ht="15" thickBot="1"/>
    <row r="2" spans="3:35">
      <c r="D2" s="47"/>
      <c r="E2" s="47"/>
      <c r="F2" s="47"/>
      <c r="G2" s="47"/>
      <c r="H2" s="47"/>
      <c r="L2" s="47"/>
      <c r="M2" s="47"/>
      <c r="N2" s="47"/>
      <c r="O2" s="47"/>
      <c r="P2" s="47"/>
      <c r="Q2" s="47"/>
      <c r="R2" s="47"/>
      <c r="S2" s="47"/>
      <c r="T2" s="47"/>
      <c r="U2" s="47"/>
      <c r="V2" s="47"/>
      <c r="W2" s="47"/>
      <c r="X2" s="47"/>
      <c r="Y2" s="47"/>
      <c r="Z2" s="47"/>
      <c r="AA2" s="47"/>
      <c r="AB2" s="47"/>
      <c r="AC2" s="47"/>
      <c r="AD2" s="47"/>
      <c r="AE2" s="47"/>
      <c r="AF2" s="47"/>
      <c r="AG2" s="40" t="s">
        <v>91</v>
      </c>
      <c r="AH2" s="74" t="s">
        <v>41</v>
      </c>
      <c r="AI2" s="75" t="s">
        <v>83</v>
      </c>
    </row>
    <row r="3" spans="3:35">
      <c r="D3" s="47"/>
      <c r="H3" s="47"/>
      <c r="L3" s="47"/>
      <c r="M3" s="47"/>
      <c r="N3" s="47"/>
      <c r="O3" s="47"/>
      <c r="P3" s="47"/>
      <c r="Q3" s="47"/>
      <c r="R3" s="47"/>
      <c r="S3" s="47"/>
      <c r="T3" s="47"/>
      <c r="U3" s="47"/>
      <c r="V3" s="47"/>
      <c r="W3" s="47"/>
      <c r="X3" s="47"/>
      <c r="Y3" s="47"/>
      <c r="Z3" s="47"/>
      <c r="AA3" s="47"/>
      <c r="AB3" s="47"/>
      <c r="AC3" s="47"/>
      <c r="AD3" s="47"/>
      <c r="AE3" s="47"/>
      <c r="AF3" s="47"/>
      <c r="AG3" s="62">
        <v>1</v>
      </c>
      <c r="AH3" s="72" t="s">
        <v>26</v>
      </c>
      <c r="AI3" s="77">
        <v>2180843.9499999997</v>
      </c>
    </row>
    <row r="4" spans="3:35">
      <c r="C4" s="48" t="s">
        <v>41</v>
      </c>
      <c r="D4" s="53" t="s">
        <v>79</v>
      </c>
      <c r="AG4" s="62">
        <v>2</v>
      </c>
      <c r="AH4" s="72" t="s">
        <v>14</v>
      </c>
      <c r="AI4" s="77">
        <v>2075709.33</v>
      </c>
    </row>
    <row r="5" spans="3:35">
      <c r="C5" s="30" t="s">
        <v>0</v>
      </c>
      <c r="D5" s="52">
        <v>1405456.51</v>
      </c>
      <c r="AG5" s="62">
        <v>3</v>
      </c>
      <c r="AH5" s="72" t="s">
        <v>23</v>
      </c>
      <c r="AI5" s="77">
        <v>1409065.38</v>
      </c>
    </row>
    <row r="6" spans="3:35">
      <c r="C6" s="30" t="s">
        <v>1</v>
      </c>
      <c r="D6" s="52">
        <v>85297.110000000015</v>
      </c>
      <c r="H6" s="50"/>
      <c r="AG6" s="62">
        <v>4</v>
      </c>
      <c r="AH6" s="72" t="s">
        <v>0</v>
      </c>
      <c r="AI6" s="77">
        <v>1405456.51</v>
      </c>
    </row>
    <row r="7" spans="3:35">
      <c r="C7" s="30" t="s">
        <v>2</v>
      </c>
      <c r="D7" s="52">
        <v>444416.23</v>
      </c>
      <c r="H7" s="51"/>
      <c r="AG7" s="62">
        <v>5</v>
      </c>
      <c r="AH7" s="72" t="s">
        <v>28</v>
      </c>
      <c r="AI7" s="77">
        <v>1183652.55</v>
      </c>
    </row>
    <row r="8" spans="3:35">
      <c r="C8" s="30" t="s">
        <v>3</v>
      </c>
      <c r="D8" s="52">
        <v>891827.78</v>
      </c>
      <c r="H8" s="51"/>
      <c r="AG8" s="62">
        <v>6</v>
      </c>
      <c r="AH8" s="72" t="s">
        <v>11</v>
      </c>
      <c r="AI8" s="77">
        <v>1141203.32</v>
      </c>
    </row>
    <row r="9" spans="3:35">
      <c r="C9" s="30" t="s">
        <v>4</v>
      </c>
      <c r="D9" s="52">
        <v>357315.3</v>
      </c>
      <c r="H9" s="50"/>
      <c r="AG9" s="62">
        <v>7</v>
      </c>
      <c r="AH9" s="72" t="s">
        <v>6</v>
      </c>
      <c r="AI9" s="77">
        <v>1139036.33</v>
      </c>
    </row>
    <row r="10" spans="3:35">
      <c r="C10" s="30" t="s">
        <v>5</v>
      </c>
      <c r="D10" s="52">
        <v>93085.48000000001</v>
      </c>
      <c r="H10" s="50"/>
      <c r="AG10" s="62">
        <v>8</v>
      </c>
      <c r="AH10" s="72" t="s">
        <v>13</v>
      </c>
      <c r="AI10" s="77">
        <v>1003949.97</v>
      </c>
    </row>
    <row r="11" spans="3:35">
      <c r="C11" s="30" t="s">
        <v>6</v>
      </c>
      <c r="D11" s="52">
        <v>1139036.33</v>
      </c>
      <c r="H11" s="50"/>
      <c r="AG11" s="62">
        <v>9</v>
      </c>
      <c r="AH11" s="72" t="s">
        <v>21</v>
      </c>
      <c r="AI11" s="77">
        <v>979541.46000000008</v>
      </c>
    </row>
    <row r="12" spans="3:35">
      <c r="C12" s="30" t="s">
        <v>7</v>
      </c>
      <c r="D12" s="52">
        <v>551179.56000000006</v>
      </c>
      <c r="H12" s="50"/>
      <c r="I12" s="76"/>
      <c r="J12" s="50"/>
      <c r="K12" s="76"/>
      <c r="AG12" s="62">
        <v>10</v>
      </c>
      <c r="AH12" s="73" t="s">
        <v>3</v>
      </c>
      <c r="AI12" s="78">
        <v>891827.78</v>
      </c>
    </row>
    <row r="13" spans="3:35">
      <c r="C13" s="30" t="s">
        <v>8</v>
      </c>
      <c r="D13" s="52">
        <v>250018.06</v>
      </c>
      <c r="H13" s="50"/>
      <c r="I13" s="76"/>
      <c r="J13" s="50"/>
      <c r="K13" s="76"/>
    </row>
    <row r="14" spans="3:35">
      <c r="C14" s="30" t="s">
        <v>9</v>
      </c>
      <c r="D14" s="52">
        <v>384731.06000000006</v>
      </c>
      <c r="AG14" s="10" t="s">
        <v>43</v>
      </c>
      <c r="AH14" t="s">
        <v>80</v>
      </c>
    </row>
    <row r="15" spans="3:35">
      <c r="C15" s="30" t="s">
        <v>10</v>
      </c>
      <c r="D15" s="52">
        <v>349278.41000000003</v>
      </c>
      <c r="H15" s="47"/>
      <c r="I15" s="62"/>
      <c r="J15" s="47"/>
      <c r="K15" s="62"/>
      <c r="L15" s="47"/>
      <c r="M15" s="47"/>
      <c r="N15" s="47"/>
      <c r="O15" s="47"/>
      <c r="AG15" s="11" t="s">
        <v>0</v>
      </c>
      <c r="AH15" s="12">
        <v>1405456.51</v>
      </c>
    </row>
    <row r="16" spans="3:35">
      <c r="C16" s="30" t="s">
        <v>11</v>
      </c>
      <c r="D16" s="52">
        <v>1141203.32</v>
      </c>
      <c r="H16" s="47"/>
      <c r="I16" s="62"/>
      <c r="J16" s="47"/>
      <c r="K16" s="62"/>
      <c r="L16" s="47"/>
      <c r="M16" s="47"/>
      <c r="N16" s="47"/>
      <c r="O16" s="47"/>
      <c r="AG16" s="11" t="s">
        <v>3</v>
      </c>
      <c r="AH16" s="12">
        <v>891827.78</v>
      </c>
    </row>
    <row r="17" spans="3:34">
      <c r="C17" s="30" t="s">
        <v>12</v>
      </c>
      <c r="D17" s="52">
        <v>721485.98</v>
      </c>
      <c r="AG17" s="11" t="s">
        <v>6</v>
      </c>
      <c r="AH17" s="12">
        <v>1139036.33</v>
      </c>
    </row>
    <row r="18" spans="3:34">
      <c r="C18" s="30" t="s">
        <v>13</v>
      </c>
      <c r="D18" s="52">
        <v>1003949.97</v>
      </c>
      <c r="AG18" s="11" t="s">
        <v>11</v>
      </c>
      <c r="AH18" s="12">
        <v>1141203.32</v>
      </c>
    </row>
    <row r="19" spans="3:34">
      <c r="C19" s="30" t="s">
        <v>14</v>
      </c>
      <c r="D19" s="52">
        <v>2075709.33</v>
      </c>
      <c r="AG19" s="11" t="s">
        <v>13</v>
      </c>
      <c r="AH19" s="12">
        <v>1003949.97</v>
      </c>
    </row>
    <row r="20" spans="3:34">
      <c r="C20" s="30" t="s">
        <v>15</v>
      </c>
      <c r="D20" s="52">
        <v>89229.31</v>
      </c>
      <c r="AG20" s="11" t="s">
        <v>14</v>
      </c>
      <c r="AH20" s="12">
        <v>2075709.33</v>
      </c>
    </row>
    <row r="21" spans="3:34">
      <c r="C21" s="30" t="s">
        <v>16</v>
      </c>
      <c r="D21" s="52">
        <v>77038.149999999994</v>
      </c>
      <c r="AG21" s="11" t="s">
        <v>21</v>
      </c>
      <c r="AH21" s="12">
        <v>979541.46000000008</v>
      </c>
    </row>
    <row r="22" spans="3:34">
      <c r="C22" s="30" t="s">
        <v>17</v>
      </c>
      <c r="D22" s="52">
        <v>65039.350000000006</v>
      </c>
      <c r="AG22" s="11" t="s">
        <v>23</v>
      </c>
      <c r="AH22" s="12">
        <v>1409065.38</v>
      </c>
    </row>
    <row r="23" spans="3:34">
      <c r="C23" s="30" t="s">
        <v>18</v>
      </c>
      <c r="D23" s="52">
        <v>87776.969999999987</v>
      </c>
      <c r="AG23" s="11" t="s">
        <v>26</v>
      </c>
      <c r="AH23" s="12">
        <v>2180843.9499999997</v>
      </c>
    </row>
    <row r="24" spans="3:34">
      <c r="C24" s="30" t="s">
        <v>19</v>
      </c>
      <c r="D24" s="52">
        <v>601075.15</v>
      </c>
      <c r="AG24" s="11" t="s">
        <v>28</v>
      </c>
      <c r="AH24" s="12">
        <v>1183652.55</v>
      </c>
    </row>
    <row r="25" spans="3:34">
      <c r="C25" s="30" t="s">
        <v>20</v>
      </c>
      <c r="D25" s="52">
        <v>596485.47000000009</v>
      </c>
      <c r="AG25" s="11" t="s">
        <v>44</v>
      </c>
      <c r="AH25" s="12">
        <v>13410286.580000002</v>
      </c>
    </row>
    <row r="26" spans="3:34">
      <c r="C26" s="30" t="s">
        <v>21</v>
      </c>
      <c r="D26" s="52">
        <v>979541.46000000008</v>
      </c>
    </row>
    <row r="27" spans="3:34">
      <c r="C27" s="30" t="s">
        <v>22</v>
      </c>
      <c r="D27" s="52">
        <v>59721.039999999994</v>
      </c>
    </row>
    <row r="28" spans="3:34">
      <c r="C28" s="30" t="s">
        <v>23</v>
      </c>
      <c r="D28" s="52">
        <v>1409065.38</v>
      </c>
    </row>
    <row r="29" spans="3:34">
      <c r="C29" s="30" t="s">
        <v>24</v>
      </c>
      <c r="D29" s="52">
        <v>215017.16</v>
      </c>
    </row>
    <row r="30" spans="3:34">
      <c r="C30" s="30" t="s">
        <v>25</v>
      </c>
      <c r="D30" s="52">
        <v>101062.87000000001</v>
      </c>
    </row>
    <row r="31" spans="3:34">
      <c r="C31" s="30" t="s">
        <v>26</v>
      </c>
      <c r="D31" s="52">
        <v>2180843.9499999997</v>
      </c>
    </row>
    <row r="32" spans="3:34">
      <c r="C32" s="30" t="s">
        <v>27</v>
      </c>
      <c r="D32" s="52">
        <v>206500.34000000003</v>
      </c>
    </row>
    <row r="33" spans="3:4">
      <c r="C33" s="30" t="s">
        <v>28</v>
      </c>
      <c r="D33" s="52">
        <v>1183652.55</v>
      </c>
    </row>
    <row r="34" spans="3:4">
      <c r="C34" s="30" t="s">
        <v>29</v>
      </c>
      <c r="D34" s="52">
        <v>354853.38</v>
      </c>
    </row>
    <row r="35" spans="3:4">
      <c r="C35" s="34" t="s">
        <v>30</v>
      </c>
      <c r="D35" s="54">
        <v>42462.909999999996</v>
      </c>
    </row>
  </sheetData>
  <pageMargins left="0.75" right="0.75" top="1" bottom="1" header="0.5" footer="0.5"/>
  <pageSetup orientation="portrait" r:id="rId2"/>
  <headerFooter alignWithMargins="0">
    <oddHeader>&amp;A</oddHeader>
    <oddFooter>Page &amp;P</oddFooter>
  </headerFooter>
  <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16088-F79C-4EA7-946F-E041409D4F0E}">
  <dimension ref="C1:AQ35"/>
  <sheetViews>
    <sheetView workbookViewId="0">
      <selection activeCell="B18" sqref="B18"/>
    </sheetView>
  </sheetViews>
  <sheetFormatPr defaultRowHeight="14.4"/>
  <cols>
    <col min="1" max="1" width="6.109375" bestFit="1" customWidth="1"/>
    <col min="2" max="2" width="16.109375" bestFit="1" customWidth="1"/>
    <col min="3" max="3" width="14.6640625" bestFit="1" customWidth="1"/>
    <col min="5" max="5" width="14.5546875" bestFit="1" customWidth="1"/>
    <col min="6" max="6" width="17.33203125" customWidth="1"/>
    <col min="9" max="9" width="8.88671875" style="40"/>
    <col min="10" max="10" width="15.44140625" customWidth="1"/>
    <col min="11" max="11" width="13.88671875" style="40" bestFit="1" customWidth="1"/>
  </cols>
  <sheetData>
    <row r="1" spans="3:43">
      <c r="D1" s="47"/>
      <c r="E1" s="47"/>
      <c r="F1" s="47"/>
      <c r="G1" s="47"/>
      <c r="H1" s="47"/>
      <c r="L1" s="47"/>
      <c r="M1" s="47"/>
      <c r="N1" s="47"/>
      <c r="O1" s="47"/>
      <c r="P1" s="47"/>
      <c r="Q1" s="47"/>
      <c r="R1" s="47"/>
      <c r="S1" s="47"/>
      <c r="T1" s="47"/>
      <c r="U1" s="47"/>
      <c r="V1" s="47"/>
      <c r="W1" s="47"/>
      <c r="X1" s="47"/>
      <c r="Y1" s="47"/>
      <c r="Z1" s="47"/>
      <c r="AA1" s="47"/>
      <c r="AB1" s="47"/>
      <c r="AC1" s="47"/>
      <c r="AD1" s="47"/>
      <c r="AE1" s="47"/>
    </row>
    <row r="2" spans="3:43" ht="15" thickBot="1">
      <c r="D2" s="47"/>
      <c r="H2" s="47"/>
      <c r="L2" s="47"/>
      <c r="M2" s="47"/>
      <c r="N2" s="47"/>
      <c r="O2" s="47"/>
      <c r="P2" s="47"/>
      <c r="Q2" s="47"/>
      <c r="R2" s="47"/>
      <c r="S2" s="47"/>
      <c r="T2" s="47"/>
      <c r="U2" s="47"/>
      <c r="V2" s="47"/>
      <c r="W2" s="47"/>
      <c r="X2" s="47"/>
      <c r="Y2" s="47"/>
      <c r="Z2" s="47"/>
      <c r="AA2" s="47"/>
      <c r="AB2" s="47"/>
      <c r="AC2" s="47"/>
      <c r="AD2" s="47"/>
      <c r="AE2" s="47"/>
    </row>
    <row r="3" spans="3:43">
      <c r="AO3" s="62" t="s">
        <v>91</v>
      </c>
      <c r="AP3" s="79" t="s">
        <v>92</v>
      </c>
      <c r="AQ3" s="75" t="s">
        <v>84</v>
      </c>
    </row>
    <row r="4" spans="3:43">
      <c r="C4" s="48" t="s">
        <v>41</v>
      </c>
      <c r="D4" s="33" t="s">
        <v>78</v>
      </c>
      <c r="AO4" s="62">
        <v>1</v>
      </c>
      <c r="AP4" s="72" t="s">
        <v>26</v>
      </c>
      <c r="AQ4" s="77">
        <v>505440.76</v>
      </c>
    </row>
    <row r="5" spans="3:43">
      <c r="C5" s="30" t="s">
        <v>0</v>
      </c>
      <c r="D5" s="37">
        <v>298870.46000000002</v>
      </c>
      <c r="AO5" s="40">
        <v>2</v>
      </c>
      <c r="AP5" s="72" t="s">
        <v>14</v>
      </c>
      <c r="AQ5" s="77">
        <v>378810.28</v>
      </c>
    </row>
    <row r="6" spans="3:43">
      <c r="C6" s="30" t="s">
        <v>1</v>
      </c>
      <c r="D6" s="37">
        <v>24569.72</v>
      </c>
      <c r="AO6" s="62">
        <v>3</v>
      </c>
      <c r="AP6" s="72" t="s">
        <v>0</v>
      </c>
      <c r="AQ6" s="77">
        <v>298870.46000000002</v>
      </c>
    </row>
    <row r="7" spans="3:43">
      <c r="C7" s="30" t="s">
        <v>2</v>
      </c>
      <c r="D7" s="37">
        <v>77143.600000000006</v>
      </c>
      <c r="AO7" s="40">
        <v>4</v>
      </c>
      <c r="AP7" s="72" t="s">
        <v>6</v>
      </c>
      <c r="AQ7" s="77">
        <v>279000.52999999997</v>
      </c>
    </row>
    <row r="8" spans="3:43">
      <c r="C8" s="30" t="s">
        <v>3</v>
      </c>
      <c r="D8" s="37">
        <v>200117.27</v>
      </c>
      <c r="AO8" s="62">
        <v>5</v>
      </c>
      <c r="AP8" s="72" t="s">
        <v>23</v>
      </c>
      <c r="AQ8" s="77">
        <v>267848.58999999997</v>
      </c>
    </row>
    <row r="9" spans="3:43">
      <c r="C9" s="30" t="s">
        <v>4</v>
      </c>
      <c r="D9" s="37">
        <v>71186.720000000001</v>
      </c>
      <c r="AO9" s="40">
        <v>6</v>
      </c>
      <c r="AP9" s="72" t="s">
        <v>11</v>
      </c>
      <c r="AQ9" s="77">
        <v>238874.06</v>
      </c>
    </row>
    <row r="10" spans="3:43">
      <c r="C10" s="30" t="s">
        <v>5</v>
      </c>
      <c r="D10" s="37">
        <v>19785.12</v>
      </c>
      <c r="AO10" s="62">
        <v>7</v>
      </c>
      <c r="AP10" s="72" t="s">
        <v>13</v>
      </c>
      <c r="AQ10" s="77">
        <v>235452.08</v>
      </c>
    </row>
    <row r="11" spans="3:43">
      <c r="C11" s="30" t="s">
        <v>6</v>
      </c>
      <c r="D11" s="37">
        <v>279000.52999999997</v>
      </c>
      <c r="AO11" s="40">
        <v>8</v>
      </c>
      <c r="AP11" s="72" t="s">
        <v>21</v>
      </c>
      <c r="AQ11" s="77">
        <v>201594.83000000002</v>
      </c>
    </row>
    <row r="12" spans="3:43">
      <c r="C12" s="30" t="s">
        <v>7</v>
      </c>
      <c r="D12" s="37">
        <v>97017.85</v>
      </c>
      <c r="AO12" s="62">
        <v>9</v>
      </c>
      <c r="AP12" s="72" t="s">
        <v>3</v>
      </c>
      <c r="AQ12" s="77">
        <v>200117.27</v>
      </c>
    </row>
    <row r="13" spans="3:43">
      <c r="C13" s="30" t="s">
        <v>8</v>
      </c>
      <c r="D13" s="37">
        <v>52715.409999999996</v>
      </c>
      <c r="AO13" s="40">
        <v>10</v>
      </c>
      <c r="AP13" s="73" t="s">
        <v>28</v>
      </c>
      <c r="AQ13" s="78">
        <v>197612.43999999997</v>
      </c>
    </row>
    <row r="14" spans="3:43">
      <c r="C14" s="30" t="s">
        <v>9</v>
      </c>
      <c r="D14" s="37">
        <v>98132.32</v>
      </c>
    </row>
    <row r="15" spans="3:43">
      <c r="C15" s="30" t="s">
        <v>10</v>
      </c>
      <c r="D15" s="37">
        <v>81550.040000000008</v>
      </c>
    </row>
    <row r="16" spans="3:43">
      <c r="C16" s="30" t="s">
        <v>11</v>
      </c>
      <c r="D16" s="37">
        <v>238874.06</v>
      </c>
      <c r="AO16" s="10" t="s">
        <v>43</v>
      </c>
      <c r="AP16" t="s">
        <v>81</v>
      </c>
    </row>
    <row r="17" spans="3:42">
      <c r="C17" s="30" t="s">
        <v>12</v>
      </c>
      <c r="D17" s="37">
        <v>98949.639999999985</v>
      </c>
      <c r="AO17" s="11" t="s">
        <v>28</v>
      </c>
      <c r="AP17" s="12">
        <v>197612.43999999997</v>
      </c>
    </row>
    <row r="18" spans="3:42">
      <c r="C18" s="30" t="s">
        <v>13</v>
      </c>
      <c r="D18" s="37">
        <v>235452.08</v>
      </c>
      <c r="AO18" s="11" t="s">
        <v>26</v>
      </c>
      <c r="AP18" s="12">
        <v>505440.76</v>
      </c>
    </row>
    <row r="19" spans="3:42">
      <c r="C19" s="30" t="s">
        <v>14</v>
      </c>
      <c r="D19" s="37">
        <v>378810.28</v>
      </c>
      <c r="AO19" s="11" t="s">
        <v>23</v>
      </c>
      <c r="AP19" s="12">
        <v>267848.58999999997</v>
      </c>
    </row>
    <row r="20" spans="3:42">
      <c r="C20" s="30" t="s">
        <v>15</v>
      </c>
      <c r="D20" s="37">
        <v>24874.85</v>
      </c>
      <c r="AO20" s="11" t="s">
        <v>21</v>
      </c>
      <c r="AP20" s="12">
        <v>201594.83000000002</v>
      </c>
    </row>
    <row r="21" spans="3:42">
      <c r="C21" s="30" t="s">
        <v>16</v>
      </c>
      <c r="D21" s="37">
        <v>15007.09</v>
      </c>
      <c r="AO21" s="11" t="s">
        <v>14</v>
      </c>
      <c r="AP21" s="12">
        <v>378810.28</v>
      </c>
    </row>
    <row r="22" spans="3:42">
      <c r="C22" s="30" t="s">
        <v>17</v>
      </c>
      <c r="D22" s="37">
        <v>12574.07</v>
      </c>
      <c r="AO22" s="11" t="s">
        <v>13</v>
      </c>
      <c r="AP22" s="12">
        <v>235452.08</v>
      </c>
    </row>
    <row r="23" spans="3:42">
      <c r="C23" s="30" t="s">
        <v>18</v>
      </c>
      <c r="D23" s="37">
        <v>20258.620000000003</v>
      </c>
      <c r="AO23" s="11" t="s">
        <v>11</v>
      </c>
      <c r="AP23" s="12">
        <v>238874.06</v>
      </c>
    </row>
    <row r="24" spans="3:42">
      <c r="C24" s="30" t="s">
        <v>19</v>
      </c>
      <c r="D24" s="37">
        <v>121365.95999999999</v>
      </c>
      <c r="AO24" s="11" t="s">
        <v>6</v>
      </c>
      <c r="AP24" s="12">
        <v>279000.52999999997</v>
      </c>
    </row>
    <row r="25" spans="3:42">
      <c r="C25" s="30" t="s">
        <v>20</v>
      </c>
      <c r="D25" s="37">
        <v>93194.49</v>
      </c>
      <c r="AO25" s="11" t="s">
        <v>3</v>
      </c>
      <c r="AP25" s="12">
        <v>200117.27</v>
      </c>
    </row>
    <row r="26" spans="3:42">
      <c r="C26" s="30" t="s">
        <v>21</v>
      </c>
      <c r="D26" s="37">
        <v>201594.83000000002</v>
      </c>
      <c r="AO26" s="11" t="s">
        <v>0</v>
      </c>
      <c r="AP26" s="12">
        <v>298870.46000000002</v>
      </c>
    </row>
    <row r="27" spans="3:42">
      <c r="C27" s="30" t="s">
        <v>22</v>
      </c>
      <c r="D27" s="37">
        <v>11576.449999999999</v>
      </c>
      <c r="AO27" s="11" t="s">
        <v>44</v>
      </c>
      <c r="AP27" s="12">
        <v>2803621.3000000003</v>
      </c>
    </row>
    <row r="28" spans="3:42">
      <c r="C28" s="30" t="s">
        <v>23</v>
      </c>
      <c r="D28" s="37">
        <v>267848.58999999997</v>
      </c>
    </row>
    <row r="29" spans="3:42">
      <c r="C29" s="30" t="s">
        <v>24</v>
      </c>
      <c r="D29" s="37">
        <v>41607.19</v>
      </c>
    </row>
    <row r="30" spans="3:42">
      <c r="C30" s="30" t="s">
        <v>25</v>
      </c>
      <c r="D30" s="37">
        <v>28115.75</v>
      </c>
    </row>
    <row r="31" spans="3:42">
      <c r="C31" s="30" t="s">
        <v>26</v>
      </c>
      <c r="D31" s="37">
        <v>505440.76</v>
      </c>
    </row>
    <row r="32" spans="3:42">
      <c r="C32" s="30" t="s">
        <v>27</v>
      </c>
      <c r="D32" s="37">
        <v>46421.649999999994</v>
      </c>
    </row>
    <row r="33" spans="3:4">
      <c r="C33" s="30" t="s">
        <v>28</v>
      </c>
      <c r="D33" s="37">
        <v>197612.43999999997</v>
      </c>
    </row>
    <row r="34" spans="3:4">
      <c r="C34" s="30" t="s">
        <v>29</v>
      </c>
      <c r="D34" s="37">
        <v>134548.61000000002</v>
      </c>
    </row>
    <row r="35" spans="3:4">
      <c r="C35" s="34" t="s">
        <v>30</v>
      </c>
      <c r="D35" s="39">
        <v>5937.08</v>
      </c>
    </row>
  </sheetData>
  <pageMargins left="0.75" right="0.75" top="1" bottom="1" header="0.5" footer="0.5"/>
  <headerFooter alignWithMargins="0">
    <oddHeader>&amp;A</oddHeader>
    <oddFooter>Page &amp;P</oddFooter>
  </headerFooter>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EA490-5B48-4F11-912C-68990C0318E2}">
  <dimension ref="C1:BN36"/>
  <sheetViews>
    <sheetView zoomScale="115" zoomScaleNormal="115" workbookViewId="0">
      <selection activeCell="F14" sqref="F14"/>
    </sheetView>
  </sheetViews>
  <sheetFormatPr defaultRowHeight="14.4"/>
  <cols>
    <col min="1" max="1" width="10.88671875" customWidth="1"/>
    <col min="2" max="3" width="16.109375" bestFit="1" customWidth="1"/>
    <col min="4" max="4" width="18.88671875" customWidth="1"/>
    <col min="5" max="5" width="15.88671875" bestFit="1" customWidth="1"/>
    <col min="6" max="6" width="18.77734375" customWidth="1"/>
    <col min="8" max="8" width="8.88671875" style="40"/>
    <col min="9" max="9" width="15.44140625" customWidth="1"/>
    <col min="10" max="10" width="12.77734375" style="40" customWidth="1"/>
  </cols>
  <sheetData>
    <row r="1" spans="3:66">
      <c r="D1" s="47"/>
      <c r="E1" s="47"/>
      <c r="F1" s="47"/>
      <c r="G1" s="47"/>
      <c r="K1" s="47"/>
      <c r="L1" s="47"/>
      <c r="M1" s="47"/>
      <c r="N1" s="47"/>
      <c r="O1" s="47"/>
      <c r="P1" s="47"/>
      <c r="Q1" s="47"/>
      <c r="R1" s="47"/>
      <c r="S1" s="47"/>
      <c r="T1" s="47"/>
      <c r="U1" s="47"/>
      <c r="V1" s="47"/>
      <c r="W1" s="47"/>
      <c r="X1" s="47"/>
      <c r="Y1" s="47"/>
      <c r="Z1" s="47"/>
      <c r="AA1" s="47"/>
      <c r="AB1" s="47"/>
      <c r="AC1" s="47"/>
      <c r="AD1" s="47"/>
      <c r="AE1" s="47"/>
    </row>
    <row r="2" spans="3:66">
      <c r="D2" s="47"/>
      <c r="K2" s="47"/>
      <c r="L2" s="47"/>
      <c r="M2" s="47"/>
      <c r="N2" s="47"/>
      <c r="O2" s="47"/>
      <c r="P2" s="47"/>
      <c r="Q2" s="47"/>
      <c r="R2" s="47"/>
      <c r="S2" s="47"/>
      <c r="T2" s="47"/>
      <c r="U2" s="47"/>
      <c r="V2" s="47"/>
      <c r="W2" s="47"/>
      <c r="X2" s="47"/>
      <c r="Y2" s="47"/>
      <c r="Z2" s="47"/>
      <c r="AA2" s="47"/>
      <c r="AB2" s="47"/>
      <c r="AC2" s="47"/>
      <c r="AD2" s="47"/>
      <c r="AE2" s="47"/>
    </row>
    <row r="4" spans="3:66" ht="15" thickBot="1"/>
    <row r="5" spans="3:66">
      <c r="C5" s="100" t="s">
        <v>41</v>
      </c>
      <c r="D5" s="33" t="s">
        <v>77</v>
      </c>
      <c r="BF5" s="57" t="s">
        <v>82</v>
      </c>
      <c r="BG5" s="57" t="s">
        <v>86</v>
      </c>
      <c r="BL5" s="62" t="s">
        <v>91</v>
      </c>
      <c r="BM5" s="80" t="s">
        <v>92</v>
      </c>
      <c r="BN5" s="71" t="s">
        <v>86</v>
      </c>
    </row>
    <row r="6" spans="3:66">
      <c r="C6" s="101" t="s">
        <v>14</v>
      </c>
      <c r="D6" s="37">
        <v>13923932.975</v>
      </c>
      <c r="BF6" s="55" t="s">
        <v>14</v>
      </c>
      <c r="BG6" s="56">
        <v>13923932.975</v>
      </c>
      <c r="BL6" s="62">
        <v>1</v>
      </c>
      <c r="BM6" s="60" t="s">
        <v>14</v>
      </c>
      <c r="BN6" s="64">
        <v>13923932.975</v>
      </c>
    </row>
    <row r="7" spans="3:66">
      <c r="C7" s="101" t="s">
        <v>26</v>
      </c>
      <c r="D7" s="37">
        <v>9680605.9969999995</v>
      </c>
      <c r="BF7" s="55" t="s">
        <v>26</v>
      </c>
      <c r="BG7" s="56">
        <v>9680605.9969999995</v>
      </c>
      <c r="BL7" s="40">
        <v>2</v>
      </c>
      <c r="BM7" s="61" t="s">
        <v>26</v>
      </c>
      <c r="BN7" s="65">
        <v>9680605.9969999995</v>
      </c>
    </row>
    <row r="8" spans="3:66">
      <c r="C8" s="101" t="s">
        <v>23</v>
      </c>
      <c r="D8" s="37">
        <v>9034832.5393000003</v>
      </c>
      <c r="BF8" s="55" t="s">
        <v>23</v>
      </c>
      <c r="BG8" s="56">
        <v>9034832.5393000003</v>
      </c>
      <c r="BL8" s="62">
        <v>3</v>
      </c>
      <c r="BM8" s="60" t="s">
        <v>23</v>
      </c>
      <c r="BN8" s="64">
        <v>9034832.5393000003</v>
      </c>
    </row>
    <row r="9" spans="3:66">
      <c r="C9" s="101" t="s">
        <v>11</v>
      </c>
      <c r="D9" s="37">
        <v>6850113.2311000004</v>
      </c>
      <c r="BF9" s="55" t="s">
        <v>11</v>
      </c>
      <c r="BG9" s="56">
        <v>6850113.2311000004</v>
      </c>
      <c r="BL9" s="40">
        <v>4</v>
      </c>
      <c r="BM9" s="61" t="s">
        <v>11</v>
      </c>
      <c r="BN9" s="65">
        <v>6850113.2311000004</v>
      </c>
    </row>
    <row r="10" spans="3:66">
      <c r="C10" s="101" t="s">
        <v>6</v>
      </c>
      <c r="D10" s="37">
        <v>6791674.7710999995</v>
      </c>
      <c r="BF10" s="55" t="s">
        <v>6</v>
      </c>
      <c r="BG10" s="56">
        <v>6791674.7710999995</v>
      </c>
      <c r="BL10" s="62">
        <v>5</v>
      </c>
      <c r="BM10" s="60" t="s">
        <v>6</v>
      </c>
      <c r="BN10" s="64">
        <v>6791674.7710999995</v>
      </c>
    </row>
    <row r="11" spans="3:66">
      <c r="C11" s="101" t="s">
        <v>28</v>
      </c>
      <c r="D11" s="37">
        <v>6428343</v>
      </c>
      <c r="BF11" s="55" t="s">
        <v>28</v>
      </c>
      <c r="BG11" s="56">
        <v>6428343</v>
      </c>
      <c r="BL11" s="40">
        <v>6</v>
      </c>
      <c r="BM11" s="61" t="s">
        <v>28</v>
      </c>
      <c r="BN11" s="65">
        <v>6428343</v>
      </c>
    </row>
    <row r="12" spans="3:66">
      <c r="C12" s="101" t="s">
        <v>0</v>
      </c>
      <c r="D12" s="37">
        <v>5467108.6299999999</v>
      </c>
      <c r="BF12" s="55" t="s">
        <v>0</v>
      </c>
      <c r="BG12" s="56">
        <v>5467108.6299999999</v>
      </c>
      <c r="BL12" s="62">
        <v>7</v>
      </c>
      <c r="BM12" s="60" t="s">
        <v>0</v>
      </c>
      <c r="BN12" s="64">
        <v>5467108.6299999999</v>
      </c>
    </row>
    <row r="13" spans="3:66">
      <c r="C13" s="101" t="s">
        <v>21</v>
      </c>
      <c r="D13" s="37">
        <v>4499882.2037000004</v>
      </c>
      <c r="BF13" s="55" t="s">
        <v>21</v>
      </c>
      <c r="BG13" s="56">
        <v>4499882.2037000004</v>
      </c>
      <c r="BL13" s="40">
        <v>8</v>
      </c>
      <c r="BM13" s="61" t="s">
        <v>21</v>
      </c>
      <c r="BN13" s="65">
        <v>4499882.2037000004</v>
      </c>
    </row>
    <row r="14" spans="3:66">
      <c r="C14" s="101" t="s">
        <v>29</v>
      </c>
      <c r="D14" s="37">
        <v>3932431.1925999997</v>
      </c>
      <c r="BF14" s="55" t="s">
        <v>29</v>
      </c>
      <c r="BG14" s="56">
        <v>3932431.1925999997</v>
      </c>
      <c r="BL14" s="62">
        <v>9</v>
      </c>
      <c r="BM14" s="60" t="s">
        <v>29</v>
      </c>
      <c r="BN14" s="64">
        <v>3932431.1925999997</v>
      </c>
    </row>
    <row r="15" spans="3:66">
      <c r="C15" s="101" t="s">
        <v>12</v>
      </c>
      <c r="D15" s="37">
        <v>3927594.0003</v>
      </c>
      <c r="BF15" s="55" t="s">
        <v>12</v>
      </c>
      <c r="BG15" s="56">
        <v>3927594.0003</v>
      </c>
      <c r="BL15" s="40">
        <v>10</v>
      </c>
      <c r="BM15" s="61" t="s">
        <v>12</v>
      </c>
      <c r="BN15" s="65">
        <v>3927594.0003</v>
      </c>
    </row>
    <row r="16" spans="3:66">
      <c r="C16" s="101" t="s">
        <v>13</v>
      </c>
      <c r="D16" s="37">
        <v>3921467.94</v>
      </c>
    </row>
    <row r="17" spans="3:65">
      <c r="C17" s="101" t="s">
        <v>24</v>
      </c>
      <c r="D17" s="37">
        <v>3465587.31</v>
      </c>
      <c r="BL17" s="10" t="s">
        <v>43</v>
      </c>
      <c r="BM17" t="s">
        <v>85</v>
      </c>
    </row>
    <row r="18" spans="3:65">
      <c r="C18" s="101" t="s">
        <v>7</v>
      </c>
      <c r="D18" s="37">
        <v>3278794.1666000001</v>
      </c>
      <c r="BL18" s="11" t="s">
        <v>0</v>
      </c>
      <c r="BM18" s="12">
        <v>5467108.6299999999</v>
      </c>
    </row>
    <row r="19" spans="3:65">
      <c r="C19" s="101" t="s">
        <v>3</v>
      </c>
      <c r="D19" s="37">
        <v>3221515.3240999999</v>
      </c>
      <c r="BL19" s="11" t="s">
        <v>29</v>
      </c>
      <c r="BM19" s="12">
        <v>3932431.1925999997</v>
      </c>
    </row>
    <row r="20" spans="3:65">
      <c r="C20" s="101" t="s">
        <v>20</v>
      </c>
      <c r="D20" s="37">
        <v>3159700.2853999999</v>
      </c>
      <c r="BL20" s="11" t="s">
        <v>6</v>
      </c>
      <c r="BM20" s="12">
        <v>6791674.7710999995</v>
      </c>
    </row>
    <row r="21" spans="3:65">
      <c r="C21" s="101" t="s">
        <v>19</v>
      </c>
      <c r="D21" s="37">
        <v>2815157.1327999998</v>
      </c>
      <c r="BL21" s="11" t="s">
        <v>11</v>
      </c>
      <c r="BM21" s="12">
        <v>6850113.2311000004</v>
      </c>
    </row>
    <row r="22" spans="3:65">
      <c r="C22" s="101" t="s">
        <v>10</v>
      </c>
      <c r="D22" s="37">
        <v>2506117.08</v>
      </c>
      <c r="BL22" s="11" t="s">
        <v>12</v>
      </c>
      <c r="BM22" s="12">
        <v>3927594.0003</v>
      </c>
    </row>
    <row r="23" spans="3:65">
      <c r="C23" s="101" t="s">
        <v>4</v>
      </c>
      <c r="D23" s="37">
        <v>1658206.7009000001</v>
      </c>
      <c r="BL23" s="11" t="s">
        <v>14</v>
      </c>
      <c r="BM23" s="12">
        <v>13923932.975</v>
      </c>
    </row>
    <row r="24" spans="3:65">
      <c r="C24" s="101" t="s">
        <v>2</v>
      </c>
      <c r="D24" s="37">
        <v>1626240.37</v>
      </c>
      <c r="BL24" s="11" t="s">
        <v>21</v>
      </c>
      <c r="BM24" s="12">
        <v>4499882.2037000004</v>
      </c>
    </row>
    <row r="25" spans="3:65">
      <c r="C25" s="101" t="s">
        <v>27</v>
      </c>
      <c r="D25" s="37">
        <v>1220541.9099999999</v>
      </c>
      <c r="BL25" s="11" t="s">
        <v>23</v>
      </c>
      <c r="BM25" s="12">
        <v>9034832.5393000003</v>
      </c>
    </row>
    <row r="26" spans="3:65">
      <c r="C26" s="101" t="s">
        <v>9</v>
      </c>
      <c r="D26" s="37">
        <v>820008.13724000007</v>
      </c>
      <c r="BL26" s="11" t="s">
        <v>26</v>
      </c>
      <c r="BM26" s="12">
        <v>9680605.9969999995</v>
      </c>
    </row>
    <row r="27" spans="3:65">
      <c r="C27" s="101" t="s">
        <v>8</v>
      </c>
      <c r="D27" s="37">
        <v>772510.56159000006</v>
      </c>
      <c r="BL27" s="11" t="s">
        <v>28</v>
      </c>
      <c r="BM27" s="12">
        <v>6428343</v>
      </c>
    </row>
    <row r="28" spans="3:65">
      <c r="C28" s="101" t="s">
        <v>5</v>
      </c>
      <c r="D28" s="37">
        <v>392700.02936000004</v>
      </c>
      <c r="BL28" s="11" t="s">
        <v>44</v>
      </c>
      <c r="BM28" s="12">
        <v>70536518.540100008</v>
      </c>
    </row>
    <row r="29" spans="3:65">
      <c r="C29" s="101" t="s">
        <v>25</v>
      </c>
      <c r="D29" s="37">
        <v>240158.05608000001</v>
      </c>
    </row>
    <row r="30" spans="3:65">
      <c r="C30" s="101" t="s">
        <v>16</v>
      </c>
      <c r="D30" s="37">
        <v>229185.50657000003</v>
      </c>
    </row>
    <row r="31" spans="3:65">
      <c r="C31" s="101" t="s">
        <v>30</v>
      </c>
      <c r="D31" s="37">
        <v>207617.60554999998</v>
      </c>
    </row>
    <row r="32" spans="3:65">
      <c r="C32" s="101" t="s">
        <v>18</v>
      </c>
      <c r="D32" s="37">
        <v>156189.98074999999</v>
      </c>
    </row>
    <row r="33" spans="3:4">
      <c r="C33" s="101" t="s">
        <v>15</v>
      </c>
      <c r="D33" s="37">
        <v>144804.59029999998</v>
      </c>
    </row>
    <row r="34" spans="3:4">
      <c r="C34" s="101" t="s">
        <v>1</v>
      </c>
      <c r="D34" s="37">
        <v>133880.45881000001</v>
      </c>
    </row>
    <row r="35" spans="3:4">
      <c r="C35" s="101" t="s">
        <v>22</v>
      </c>
      <c r="D35" s="37">
        <v>105504.53081999999</v>
      </c>
    </row>
    <row r="36" spans="3:4">
      <c r="C36" s="102" t="s">
        <v>17</v>
      </c>
      <c r="D36" s="39">
        <v>85104.313609999997</v>
      </c>
    </row>
  </sheetData>
  <pageMargins left="0.75" right="0.75" top="1" bottom="1" header="0.5" footer="0.5"/>
  <headerFooter alignWithMargins="0">
    <oddHeader>&amp;A</oddHeader>
    <oddFooter>Page &amp;P</oddFooter>
  </headerFooter>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BC335-F5FC-4C7F-9FB3-6770742399FD}">
  <dimension ref="C1:AH35"/>
  <sheetViews>
    <sheetView workbookViewId="0"/>
  </sheetViews>
  <sheetFormatPr defaultRowHeight="14.4"/>
  <cols>
    <col min="1" max="1" width="6.21875" bestFit="1" customWidth="1"/>
    <col min="2" max="3" width="16.109375" bestFit="1" customWidth="1"/>
    <col min="4" max="4" width="12.5546875" bestFit="1" customWidth="1"/>
    <col min="5" max="5" width="14.5546875" bestFit="1" customWidth="1"/>
    <col min="6" max="6" width="18.6640625" customWidth="1"/>
    <col min="8" max="8" width="8.88671875" style="40"/>
    <col min="9" max="9" width="12.21875" customWidth="1"/>
    <col min="10" max="10" width="18.6640625" customWidth="1"/>
  </cols>
  <sheetData>
    <row r="1" spans="3:34">
      <c r="D1" s="47"/>
      <c r="E1" s="47"/>
      <c r="F1" s="47"/>
      <c r="G1" s="47"/>
      <c r="K1" s="47"/>
      <c r="L1" s="47"/>
      <c r="M1" s="47"/>
      <c r="N1" s="47"/>
      <c r="O1" s="47"/>
      <c r="P1" s="47"/>
      <c r="Q1" s="47"/>
      <c r="R1" s="47"/>
      <c r="S1" s="47"/>
      <c r="T1" s="47"/>
      <c r="U1" s="47"/>
      <c r="V1" s="47"/>
      <c r="W1" s="47"/>
      <c r="X1" s="47"/>
      <c r="Y1" s="47"/>
      <c r="Z1" s="47"/>
      <c r="AA1" s="47"/>
      <c r="AB1" s="47"/>
      <c r="AC1" s="47"/>
      <c r="AD1" s="47"/>
      <c r="AE1" s="47"/>
    </row>
    <row r="2" spans="3:34">
      <c r="D2" s="47"/>
      <c r="K2" s="47"/>
      <c r="L2" s="47"/>
      <c r="M2" s="47"/>
      <c r="N2" s="47"/>
      <c r="O2" s="47"/>
      <c r="P2" s="47"/>
      <c r="Q2" s="47"/>
      <c r="R2" s="47"/>
      <c r="S2" s="47"/>
      <c r="T2" s="47"/>
      <c r="U2" s="47"/>
      <c r="V2" s="47"/>
      <c r="W2" s="47"/>
      <c r="X2" s="47"/>
      <c r="Y2" s="47"/>
      <c r="Z2" s="47"/>
      <c r="AA2" s="47"/>
      <c r="AB2" s="47"/>
      <c r="AC2" s="47"/>
      <c r="AD2" s="47"/>
      <c r="AE2" s="47"/>
    </row>
    <row r="3" spans="3:34" ht="15" thickBot="1"/>
    <row r="4" spans="3:34">
      <c r="C4" s="48" t="s">
        <v>41</v>
      </c>
      <c r="D4" s="33" t="s">
        <v>76</v>
      </c>
      <c r="AC4" s="10" t="s">
        <v>43</v>
      </c>
      <c r="AD4" t="s">
        <v>87</v>
      </c>
      <c r="AF4" s="62" t="s">
        <v>91</v>
      </c>
      <c r="AG4" s="80" t="s">
        <v>41</v>
      </c>
      <c r="AH4" s="71" t="s">
        <v>76</v>
      </c>
    </row>
    <row r="5" spans="3:34">
      <c r="C5" s="30" t="s">
        <v>0</v>
      </c>
      <c r="D5" s="37">
        <v>575375</v>
      </c>
      <c r="AC5" s="11" t="s">
        <v>0</v>
      </c>
      <c r="AD5" s="12">
        <v>575375</v>
      </c>
      <c r="AF5" s="62">
        <v>1</v>
      </c>
      <c r="AG5" s="60" t="s">
        <v>14</v>
      </c>
      <c r="AH5" s="66">
        <v>1103313</v>
      </c>
    </row>
    <row r="6" spans="3:34">
      <c r="C6" s="30" t="s">
        <v>1</v>
      </c>
      <c r="D6" s="37">
        <v>3078</v>
      </c>
      <c r="AC6" s="11" t="s">
        <v>6</v>
      </c>
      <c r="AD6" s="12">
        <v>542560</v>
      </c>
      <c r="AF6" s="40">
        <v>2</v>
      </c>
      <c r="AG6" s="61" t="s">
        <v>23</v>
      </c>
      <c r="AH6" s="67">
        <v>740496</v>
      </c>
    </row>
    <row r="7" spans="3:34">
      <c r="C7" s="30" t="s">
        <v>2</v>
      </c>
      <c r="D7" s="37">
        <v>92540</v>
      </c>
      <c r="AC7" s="11" t="s">
        <v>11</v>
      </c>
      <c r="AD7" s="12">
        <v>589733</v>
      </c>
      <c r="AF7" s="62">
        <v>3</v>
      </c>
      <c r="AG7" s="60" t="s">
        <v>26</v>
      </c>
      <c r="AH7" s="66">
        <v>648763</v>
      </c>
    </row>
    <row r="8" spans="3:34">
      <c r="C8" s="30" t="s">
        <v>3</v>
      </c>
      <c r="D8" s="37">
        <v>183185</v>
      </c>
      <c r="AC8" s="11" t="s">
        <v>12</v>
      </c>
      <c r="AD8" s="12">
        <v>337067</v>
      </c>
      <c r="AF8" s="40">
        <v>4</v>
      </c>
      <c r="AG8" s="61" t="s">
        <v>11</v>
      </c>
      <c r="AH8" s="67">
        <v>589733</v>
      </c>
    </row>
    <row r="9" spans="3:34">
      <c r="C9" s="30" t="s">
        <v>4</v>
      </c>
      <c r="D9" s="37">
        <v>124630</v>
      </c>
      <c r="AC9" s="11" t="s">
        <v>13</v>
      </c>
      <c r="AD9" s="12">
        <v>332172</v>
      </c>
      <c r="AF9" s="62">
        <v>5</v>
      </c>
      <c r="AG9" s="60" t="s">
        <v>0</v>
      </c>
      <c r="AH9" s="66">
        <v>575375</v>
      </c>
    </row>
    <row r="10" spans="3:34">
      <c r="C10" s="30" t="s">
        <v>5</v>
      </c>
      <c r="D10" s="37">
        <v>32805</v>
      </c>
      <c r="AC10" s="11" t="s">
        <v>14</v>
      </c>
      <c r="AD10" s="12">
        <v>1103313</v>
      </c>
      <c r="AF10" s="40">
        <v>6</v>
      </c>
      <c r="AG10" s="61" t="s">
        <v>6</v>
      </c>
      <c r="AH10" s="67">
        <v>542560</v>
      </c>
    </row>
    <row r="11" spans="3:34">
      <c r="C11" s="30" t="s">
        <v>6</v>
      </c>
      <c r="D11" s="37">
        <v>542560</v>
      </c>
      <c r="AC11" s="11" t="s">
        <v>21</v>
      </c>
      <c r="AD11" s="12">
        <v>328531</v>
      </c>
      <c r="AF11" s="62">
        <v>7</v>
      </c>
      <c r="AG11" s="60" t="s">
        <v>28</v>
      </c>
      <c r="AH11" s="66">
        <v>353539</v>
      </c>
    </row>
    <row r="12" spans="3:34">
      <c r="C12" s="30" t="s">
        <v>7</v>
      </c>
      <c r="D12" s="37">
        <v>259991</v>
      </c>
      <c r="AC12" s="11" t="s">
        <v>23</v>
      </c>
      <c r="AD12" s="12">
        <v>740496</v>
      </c>
      <c r="AF12" s="40">
        <v>8</v>
      </c>
      <c r="AG12" s="61" t="s">
        <v>12</v>
      </c>
      <c r="AH12" s="67">
        <v>337067</v>
      </c>
    </row>
    <row r="13" spans="3:34">
      <c r="C13" s="30" t="s">
        <v>8</v>
      </c>
      <c r="D13" s="37">
        <v>48558</v>
      </c>
      <c r="AC13" s="11" t="s">
        <v>26</v>
      </c>
      <c r="AD13" s="12">
        <v>648763</v>
      </c>
      <c r="AF13" s="62">
        <v>9</v>
      </c>
      <c r="AG13" s="60" t="s">
        <v>13</v>
      </c>
      <c r="AH13" s="66">
        <v>332172</v>
      </c>
    </row>
    <row r="14" spans="3:34">
      <c r="C14" s="30" t="s">
        <v>9</v>
      </c>
      <c r="D14" s="37">
        <v>55466</v>
      </c>
      <c r="AC14" s="11" t="s">
        <v>28</v>
      </c>
      <c r="AD14" s="12">
        <v>353539</v>
      </c>
      <c r="AF14" s="40">
        <v>10</v>
      </c>
      <c r="AG14" s="61" t="s">
        <v>21</v>
      </c>
      <c r="AH14" s="67">
        <v>328531</v>
      </c>
    </row>
    <row r="15" spans="3:34">
      <c r="C15" s="30" t="s">
        <v>10</v>
      </c>
      <c r="D15" s="37">
        <v>87780</v>
      </c>
      <c r="AC15" s="11" t="s">
        <v>44</v>
      </c>
      <c r="AD15" s="12">
        <v>5551549</v>
      </c>
    </row>
    <row r="16" spans="3:34">
      <c r="C16" s="30" t="s">
        <v>11</v>
      </c>
      <c r="D16" s="37">
        <v>589733</v>
      </c>
    </row>
    <row r="17" spans="3:4">
      <c r="C17" s="30" t="s">
        <v>12</v>
      </c>
      <c r="D17" s="37">
        <v>337067</v>
      </c>
    </row>
    <row r="18" spans="3:4">
      <c r="C18" s="30" t="s">
        <v>13</v>
      </c>
      <c r="D18" s="37">
        <v>332172</v>
      </c>
    </row>
    <row r="19" spans="3:4">
      <c r="C19" s="30" t="s">
        <v>14</v>
      </c>
      <c r="D19" s="37">
        <v>1103313</v>
      </c>
    </row>
    <row r="20" spans="3:4">
      <c r="C20" s="30" t="s">
        <v>15</v>
      </c>
      <c r="D20" s="37">
        <v>4065</v>
      </c>
    </row>
    <row r="21" spans="3:4">
      <c r="C21" s="30" t="s">
        <v>16</v>
      </c>
      <c r="D21" s="37">
        <v>8592</v>
      </c>
    </row>
    <row r="22" spans="3:4">
      <c r="C22" s="30" t="s">
        <v>17</v>
      </c>
      <c r="D22" s="37">
        <v>1991</v>
      </c>
    </row>
    <row r="23" spans="3:4">
      <c r="C23" s="30" t="s">
        <v>18</v>
      </c>
      <c r="D23" s="37">
        <v>3372</v>
      </c>
    </row>
    <row r="24" spans="3:4">
      <c r="C24" s="30" t="s">
        <v>19</v>
      </c>
      <c r="D24" s="37">
        <v>160844</v>
      </c>
    </row>
    <row r="25" spans="3:4">
      <c r="C25" s="30" t="s">
        <v>20</v>
      </c>
      <c r="D25" s="37">
        <v>251901</v>
      </c>
    </row>
    <row r="26" spans="3:4">
      <c r="C26" s="30" t="s">
        <v>21</v>
      </c>
      <c r="D26" s="37">
        <v>328531</v>
      </c>
    </row>
    <row r="27" spans="3:4">
      <c r="C27" s="30" t="s">
        <v>22</v>
      </c>
      <c r="D27" s="37">
        <v>4254</v>
      </c>
    </row>
    <row r="28" spans="3:4">
      <c r="C28" s="30" t="s">
        <v>23</v>
      </c>
      <c r="D28" s="37">
        <v>740496</v>
      </c>
    </row>
    <row r="29" spans="3:4">
      <c r="C29" s="30" t="s">
        <v>24</v>
      </c>
      <c r="D29" s="37">
        <v>81880</v>
      </c>
    </row>
    <row r="30" spans="3:4">
      <c r="C30" s="30" t="s">
        <v>25</v>
      </c>
      <c r="D30" s="37">
        <v>9656</v>
      </c>
    </row>
    <row r="31" spans="3:4">
      <c r="C31" s="30" t="s">
        <v>26</v>
      </c>
      <c r="D31" s="37">
        <v>648763</v>
      </c>
    </row>
    <row r="32" spans="3:4">
      <c r="C32" s="30" t="s">
        <v>27</v>
      </c>
      <c r="D32" s="37">
        <v>59980</v>
      </c>
    </row>
    <row r="33" spans="3:4">
      <c r="C33" s="30" t="s">
        <v>28</v>
      </c>
      <c r="D33" s="37">
        <v>353539</v>
      </c>
    </row>
    <row r="34" spans="3:4">
      <c r="C34" s="30" t="s">
        <v>29</v>
      </c>
      <c r="D34" s="37">
        <v>248690</v>
      </c>
    </row>
    <row r="35" spans="3:4">
      <c r="C35" s="34" t="s">
        <v>30</v>
      </c>
      <c r="D35" s="39">
        <v>14580</v>
      </c>
    </row>
  </sheetData>
  <pageMargins left="0.75" right="0.75" top="1" bottom="1" header="0.5" footer="0.5"/>
  <pageSetup orientation="portrait" r:id="rId2"/>
  <headerFooter alignWithMargins="0">
    <oddHeader>&amp;A</oddHeader>
    <oddFooter>Page &amp;P</oddFooter>
  </headerFooter>
  <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8D247-9E7A-421E-8BBE-A4C9E694E652}">
  <dimension ref="C1:AI35"/>
  <sheetViews>
    <sheetView workbookViewId="0">
      <selection activeCell="F13" sqref="F13"/>
    </sheetView>
  </sheetViews>
  <sheetFormatPr defaultRowHeight="14.4"/>
  <cols>
    <col min="1" max="1" width="6.109375" bestFit="1" customWidth="1"/>
    <col min="2" max="3" width="16.109375" bestFit="1" customWidth="1"/>
    <col min="4" max="4" width="11.44140625" bestFit="1" customWidth="1"/>
    <col min="5" max="5" width="15.5546875" bestFit="1" customWidth="1"/>
    <col min="6" max="6" width="15.77734375" bestFit="1" customWidth="1"/>
    <col min="8" max="8" width="15.88671875" bestFit="1" customWidth="1"/>
    <col min="9" max="9" width="17.5546875" customWidth="1"/>
  </cols>
  <sheetData>
    <row r="1" spans="3:35">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row>
    <row r="2" spans="3:35" ht="15" thickBot="1">
      <c r="D2" s="47"/>
      <c r="J2" s="47"/>
      <c r="K2" s="47"/>
      <c r="L2" s="47"/>
      <c r="M2" s="47"/>
      <c r="N2" s="47"/>
      <c r="O2" s="47"/>
      <c r="P2" s="47"/>
      <c r="Q2" s="47"/>
      <c r="R2" s="47"/>
      <c r="S2" s="47"/>
      <c r="T2" s="47"/>
      <c r="U2" s="47"/>
      <c r="V2" s="47"/>
      <c r="W2" s="47"/>
      <c r="X2" s="47"/>
      <c r="Y2" s="47"/>
      <c r="Z2" s="47"/>
      <c r="AA2" s="47"/>
      <c r="AB2" s="47"/>
      <c r="AC2" s="47"/>
      <c r="AD2" s="47"/>
      <c r="AE2" s="47"/>
    </row>
    <row r="3" spans="3:35">
      <c r="AC3" s="10" t="s">
        <v>43</v>
      </c>
      <c r="AD3" t="s">
        <v>88</v>
      </c>
      <c r="AG3" s="40" t="s">
        <v>91</v>
      </c>
      <c r="AH3" s="80" t="s">
        <v>41</v>
      </c>
      <c r="AI3" s="71" t="s">
        <v>75</v>
      </c>
    </row>
    <row r="4" spans="3:35">
      <c r="C4" s="48" t="s">
        <v>41</v>
      </c>
      <c r="D4" s="33" t="s">
        <v>75</v>
      </c>
      <c r="AC4" s="11" t="s">
        <v>3</v>
      </c>
      <c r="AD4" s="12">
        <v>-28124.699999999997</v>
      </c>
      <c r="AG4" s="40">
        <v>1</v>
      </c>
      <c r="AH4" s="60" t="s">
        <v>10</v>
      </c>
      <c r="AI4" s="66">
        <v>-11693</v>
      </c>
    </row>
    <row r="5" spans="3:35">
      <c r="C5" s="30" t="s">
        <v>0</v>
      </c>
      <c r="D5" s="37">
        <v>34199</v>
      </c>
      <c r="AC5" s="11" t="s">
        <v>4</v>
      </c>
      <c r="AD5" s="12">
        <v>-23961.7</v>
      </c>
      <c r="AG5" s="40">
        <v>2</v>
      </c>
      <c r="AH5" s="61" t="s">
        <v>11</v>
      </c>
      <c r="AI5" s="67">
        <v>-13921.099999999999</v>
      </c>
    </row>
    <row r="6" spans="3:35">
      <c r="C6" s="30" t="s">
        <v>1</v>
      </c>
      <c r="D6" s="37">
        <v>-10433.700000000001</v>
      </c>
      <c r="AC6" s="11" t="s">
        <v>29</v>
      </c>
      <c r="AD6" s="12">
        <v>-79431.3</v>
      </c>
      <c r="AG6" s="40">
        <v>3</v>
      </c>
      <c r="AH6" s="60" t="s">
        <v>25</v>
      </c>
      <c r="AI6" s="66">
        <v>-17596.5</v>
      </c>
    </row>
    <row r="7" spans="3:35">
      <c r="C7" s="30" t="s">
        <v>2</v>
      </c>
      <c r="D7" s="37">
        <v>-8439.2999999999993</v>
      </c>
      <c r="AC7" s="11" t="s">
        <v>9</v>
      </c>
      <c r="AD7" s="12">
        <v>-33465.300000000003</v>
      </c>
      <c r="AG7" s="40">
        <v>4</v>
      </c>
      <c r="AH7" s="61" t="s">
        <v>19</v>
      </c>
      <c r="AI7" s="67">
        <v>-21487.300000000003</v>
      </c>
    </row>
    <row r="8" spans="3:35">
      <c r="C8" s="30" t="s">
        <v>3</v>
      </c>
      <c r="D8" s="37">
        <v>-28124.699999999997</v>
      </c>
      <c r="AC8" s="11" t="s">
        <v>10</v>
      </c>
      <c r="AD8" s="12">
        <v>-11693</v>
      </c>
      <c r="AG8" s="40">
        <v>5</v>
      </c>
      <c r="AH8" s="60" t="s">
        <v>4</v>
      </c>
      <c r="AI8" s="66">
        <v>-23961.7</v>
      </c>
    </row>
    <row r="9" spans="3:35">
      <c r="C9" s="30" t="s">
        <v>4</v>
      </c>
      <c r="D9" s="37">
        <v>-23961.7</v>
      </c>
      <c r="AC9" s="11" t="s">
        <v>11</v>
      </c>
      <c r="AD9" s="12">
        <v>-13921.099999999999</v>
      </c>
      <c r="AG9" s="40">
        <v>6</v>
      </c>
      <c r="AH9" s="61" t="s">
        <v>3</v>
      </c>
      <c r="AI9" s="67">
        <v>-28124.699999999997</v>
      </c>
    </row>
    <row r="10" spans="3:35">
      <c r="C10" s="30" t="s">
        <v>5</v>
      </c>
      <c r="D10" s="37">
        <v>0.29999999999995453</v>
      </c>
      <c r="AC10" s="11" t="s">
        <v>13</v>
      </c>
      <c r="AD10" s="12">
        <v>-43640.6</v>
      </c>
      <c r="AG10" s="40">
        <v>7</v>
      </c>
      <c r="AH10" s="60" t="s">
        <v>26</v>
      </c>
      <c r="AI10" s="66">
        <v>-31976.399999999994</v>
      </c>
    </row>
    <row r="11" spans="3:35">
      <c r="C11" s="30" t="s">
        <v>6</v>
      </c>
      <c r="D11" s="37">
        <v>15674.600000000006</v>
      </c>
      <c r="AC11" s="11" t="s">
        <v>19</v>
      </c>
      <c r="AD11" s="12">
        <v>-21487.300000000003</v>
      </c>
      <c r="AG11" s="40">
        <v>8</v>
      </c>
      <c r="AH11" s="61" t="s">
        <v>9</v>
      </c>
      <c r="AI11" s="67">
        <v>-33465.300000000003</v>
      </c>
    </row>
    <row r="12" spans="3:35">
      <c r="C12" s="30" t="s">
        <v>7</v>
      </c>
      <c r="D12" s="37">
        <v>40208.5</v>
      </c>
      <c r="AC12" s="11" t="s">
        <v>25</v>
      </c>
      <c r="AD12" s="12">
        <v>-17596.5</v>
      </c>
      <c r="AG12" s="40">
        <v>9</v>
      </c>
      <c r="AH12" s="60" t="s">
        <v>13</v>
      </c>
      <c r="AI12" s="66">
        <v>-43640.6</v>
      </c>
    </row>
    <row r="13" spans="3:35">
      <c r="C13" s="30" t="s">
        <v>8</v>
      </c>
      <c r="D13" s="37">
        <v>11886.7</v>
      </c>
      <c r="AC13" s="11" t="s">
        <v>26</v>
      </c>
      <c r="AD13" s="12">
        <v>-31976.399999999994</v>
      </c>
      <c r="AG13" s="40">
        <v>10</v>
      </c>
      <c r="AH13" s="61" t="s">
        <v>29</v>
      </c>
      <c r="AI13" s="67">
        <v>-79431.3</v>
      </c>
    </row>
    <row r="14" spans="3:35">
      <c r="C14" s="30" t="s">
        <v>9</v>
      </c>
      <c r="D14" s="37">
        <v>-33465.300000000003</v>
      </c>
      <c r="AC14" s="11" t="s">
        <v>44</v>
      </c>
      <c r="AD14" s="12">
        <v>-305297.90000000002</v>
      </c>
    </row>
    <row r="15" spans="3:35">
      <c r="C15" s="30" t="s">
        <v>10</v>
      </c>
      <c r="D15" s="37">
        <v>-11693</v>
      </c>
    </row>
    <row r="16" spans="3:35">
      <c r="C16" s="30" t="s">
        <v>11</v>
      </c>
      <c r="D16" s="37">
        <v>-13921.099999999999</v>
      </c>
      <c r="AC16" s="57" t="s">
        <v>82</v>
      </c>
      <c r="AD16" s="58" t="s">
        <v>75</v>
      </c>
    </row>
    <row r="17" spans="3:30">
      <c r="C17" s="30" t="s">
        <v>12</v>
      </c>
      <c r="D17" s="37">
        <v>96485.7</v>
      </c>
      <c r="E17" s="55"/>
      <c r="AC17" s="55" t="s">
        <v>10</v>
      </c>
      <c r="AD17" s="56">
        <v>-11693</v>
      </c>
    </row>
    <row r="18" spans="3:30">
      <c r="C18" s="30" t="s">
        <v>13</v>
      </c>
      <c r="D18" s="37">
        <v>-43640.6</v>
      </c>
      <c r="E18" s="55"/>
      <c r="AC18" s="55" t="s">
        <v>11</v>
      </c>
      <c r="AD18" s="56">
        <v>-13921.099999999999</v>
      </c>
    </row>
    <row r="19" spans="3:30">
      <c r="C19" s="30" t="s">
        <v>14</v>
      </c>
      <c r="D19" s="37">
        <v>70164.600000000006</v>
      </c>
      <c r="E19" s="55"/>
      <c r="AC19" s="55" t="s">
        <v>25</v>
      </c>
      <c r="AD19" s="56">
        <v>-17596.5</v>
      </c>
    </row>
    <row r="20" spans="3:30">
      <c r="C20" s="30" t="s">
        <v>15</v>
      </c>
      <c r="D20" s="37">
        <v>-11563</v>
      </c>
      <c r="E20" s="55"/>
      <c r="AC20" s="55" t="s">
        <v>19</v>
      </c>
      <c r="AD20" s="56">
        <v>-21487.300000000003</v>
      </c>
    </row>
    <row r="21" spans="3:30">
      <c r="C21" s="30" t="s">
        <v>16</v>
      </c>
      <c r="D21" s="37">
        <v>-5207.5</v>
      </c>
      <c r="E21" s="55"/>
      <c r="AC21" s="55" t="s">
        <v>4</v>
      </c>
      <c r="AD21" s="56">
        <v>-23961.7</v>
      </c>
    </row>
    <row r="22" spans="3:30">
      <c r="C22" s="30" t="s">
        <v>17</v>
      </c>
      <c r="D22" s="37">
        <v>-1736.3000000000002</v>
      </c>
      <c r="E22" s="55"/>
      <c r="AC22" s="55" t="s">
        <v>3</v>
      </c>
      <c r="AD22" s="56">
        <v>-28124.699999999997</v>
      </c>
    </row>
    <row r="23" spans="3:30">
      <c r="C23" s="30" t="s">
        <v>18</v>
      </c>
      <c r="D23" s="37">
        <v>-6327.3</v>
      </c>
      <c r="E23" s="55"/>
      <c r="AC23" s="55" t="s">
        <v>26</v>
      </c>
      <c r="AD23" s="56">
        <v>-31976.399999999994</v>
      </c>
    </row>
    <row r="24" spans="3:30">
      <c r="C24" s="30" t="s">
        <v>19</v>
      </c>
      <c r="D24" s="37">
        <v>-21487.300000000003</v>
      </c>
      <c r="E24" s="55"/>
      <c r="AC24" s="55" t="s">
        <v>9</v>
      </c>
      <c r="AD24" s="56">
        <v>-33465.300000000003</v>
      </c>
    </row>
    <row r="25" spans="3:30">
      <c r="C25" s="30" t="s">
        <v>20</v>
      </c>
      <c r="D25" s="37">
        <v>83609.7</v>
      </c>
      <c r="E25" s="55"/>
      <c r="AC25" s="55" t="s">
        <v>13</v>
      </c>
      <c r="AD25" s="56">
        <v>-43640.6</v>
      </c>
    </row>
    <row r="26" spans="3:30">
      <c r="C26" s="30" t="s">
        <v>21</v>
      </c>
      <c r="D26" s="37">
        <v>26667.8</v>
      </c>
      <c r="E26" s="55"/>
      <c r="AC26" s="55" t="s">
        <v>29</v>
      </c>
      <c r="AD26" s="56">
        <v>-79431.3</v>
      </c>
    </row>
    <row r="27" spans="3:30">
      <c r="C27" s="30" t="s">
        <v>22</v>
      </c>
      <c r="D27" s="37">
        <v>-6909.3</v>
      </c>
    </row>
    <row r="28" spans="3:30">
      <c r="C28" s="30" t="s">
        <v>23</v>
      </c>
      <c r="D28" s="37">
        <v>31860.5</v>
      </c>
    </row>
    <row r="29" spans="3:30">
      <c r="C29" s="30" t="s">
        <v>24</v>
      </c>
      <c r="D29" s="37">
        <v>-810</v>
      </c>
    </row>
    <row r="30" spans="3:30">
      <c r="C30" s="30" t="s">
        <v>25</v>
      </c>
      <c r="D30" s="37">
        <v>-17596.5</v>
      </c>
    </row>
    <row r="31" spans="3:30">
      <c r="C31" s="30" t="s">
        <v>26</v>
      </c>
      <c r="D31" s="37">
        <v>-31976.399999999994</v>
      </c>
    </row>
    <row r="32" spans="3:30">
      <c r="C32" s="30" t="s">
        <v>27</v>
      </c>
      <c r="D32" s="37">
        <v>-4072</v>
      </c>
    </row>
    <row r="33" spans="3:4">
      <c r="C33" s="30" t="s">
        <v>28</v>
      </c>
      <c r="D33" s="37">
        <v>202992</v>
      </c>
    </row>
    <row r="34" spans="3:4">
      <c r="C34" s="30" t="s">
        <v>29</v>
      </c>
      <c r="D34" s="37">
        <v>-79431.3</v>
      </c>
    </row>
    <row r="35" spans="3:4">
      <c r="C35" s="34" t="s">
        <v>30</v>
      </c>
      <c r="D35" s="39">
        <v>1241</v>
      </c>
    </row>
  </sheetData>
  <pageMargins left="0.75" right="0.75" top="1" bottom="1" header="0.5" footer="0.5"/>
  <headerFooter alignWithMargins="0">
    <oddHeader>&amp;A</oddHeader>
    <oddFooter>Page &amp;P</oddFooter>
  </headerFooter>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42D76-B0BB-43FD-BB74-F1DCE17D6924}">
  <dimension ref="C1:AO35"/>
  <sheetViews>
    <sheetView workbookViewId="0">
      <selection activeCell="E13" sqref="E13"/>
    </sheetView>
  </sheetViews>
  <sheetFormatPr defaultRowHeight="14.4"/>
  <cols>
    <col min="1" max="1" width="11.77734375" customWidth="1"/>
    <col min="2" max="3" width="16.109375" bestFit="1" customWidth="1"/>
    <col min="4" max="4" width="11.21875" bestFit="1" customWidth="1"/>
    <col min="5" max="5" width="15.88671875" bestFit="1" customWidth="1"/>
    <col min="6" max="6" width="17.33203125" customWidth="1"/>
    <col min="9" max="9" width="8.88671875" style="40"/>
    <col min="10" max="10" width="15.44140625" customWidth="1"/>
    <col min="11" max="11" width="11.21875" bestFit="1" customWidth="1"/>
  </cols>
  <sheetData>
    <row r="1" spans="3:41">
      <c r="D1" s="47"/>
      <c r="E1" s="47"/>
      <c r="F1" s="47"/>
      <c r="G1" s="47"/>
      <c r="H1" s="47"/>
      <c r="L1" s="47"/>
      <c r="M1" s="47"/>
      <c r="N1" s="47"/>
      <c r="O1" s="47"/>
      <c r="P1" s="47"/>
      <c r="Q1" s="47"/>
      <c r="R1" s="47"/>
      <c r="S1" s="47"/>
      <c r="T1" s="47"/>
      <c r="U1" s="47"/>
      <c r="V1" s="47"/>
      <c r="W1" s="47"/>
      <c r="X1" s="47"/>
      <c r="Y1" s="47"/>
      <c r="Z1" s="47"/>
      <c r="AA1" s="47"/>
      <c r="AB1" s="47"/>
      <c r="AC1" s="47"/>
      <c r="AD1" s="47"/>
      <c r="AE1" s="47"/>
    </row>
    <row r="2" spans="3:41">
      <c r="D2" s="47"/>
      <c r="H2" s="47"/>
      <c r="L2" s="47"/>
      <c r="M2" s="47"/>
      <c r="N2" s="47"/>
      <c r="O2" s="47"/>
      <c r="P2" s="47"/>
      <c r="Q2" s="47"/>
      <c r="R2" s="47"/>
      <c r="S2" s="47"/>
      <c r="T2" s="47"/>
      <c r="U2" s="47"/>
      <c r="V2" s="47"/>
      <c r="W2" s="47"/>
      <c r="X2" s="47"/>
      <c r="Y2" s="47"/>
      <c r="Z2" s="47"/>
      <c r="AA2" s="47"/>
      <c r="AB2" s="47"/>
      <c r="AC2" s="47"/>
      <c r="AD2" s="47"/>
      <c r="AE2" s="47"/>
    </row>
    <row r="4" spans="3:41">
      <c r="C4" s="48" t="s">
        <v>41</v>
      </c>
      <c r="D4" s="33" t="s">
        <v>74</v>
      </c>
    </row>
    <row r="5" spans="3:41">
      <c r="C5" s="30" t="s">
        <v>0</v>
      </c>
      <c r="D5" s="37">
        <v>1106587.05</v>
      </c>
      <c r="AN5" s="10" t="s">
        <v>43</v>
      </c>
      <c r="AO5" t="s">
        <v>89</v>
      </c>
    </row>
    <row r="6" spans="3:41">
      <c r="C6" s="30" t="s">
        <v>1</v>
      </c>
      <c r="D6" s="37">
        <v>60729.389999999992</v>
      </c>
      <c r="AN6" s="11" t="s">
        <v>0</v>
      </c>
      <c r="AO6" s="12">
        <v>1106587.05</v>
      </c>
    </row>
    <row r="7" spans="3:41">
      <c r="C7" s="30" t="s">
        <v>2</v>
      </c>
      <c r="D7" s="37">
        <v>367274.63</v>
      </c>
      <c r="AN7" s="11" t="s">
        <v>3</v>
      </c>
      <c r="AO7" s="12">
        <v>691710.50999999989</v>
      </c>
    </row>
    <row r="8" spans="3:41">
      <c r="C8" s="30" t="s">
        <v>3</v>
      </c>
      <c r="D8" s="37">
        <v>691710.50999999989</v>
      </c>
      <c r="AN8" s="11" t="s">
        <v>6</v>
      </c>
      <c r="AO8" s="12">
        <v>860032.8</v>
      </c>
    </row>
    <row r="9" spans="3:41">
      <c r="C9" s="30" t="s">
        <v>4</v>
      </c>
      <c r="D9" s="37">
        <v>286127.58</v>
      </c>
      <c r="AN9" s="11" t="s">
        <v>11</v>
      </c>
      <c r="AO9" s="12">
        <v>902330.26</v>
      </c>
    </row>
    <row r="10" spans="3:41">
      <c r="C10" s="30" t="s">
        <v>5</v>
      </c>
      <c r="D10" s="37">
        <v>73304.36</v>
      </c>
      <c r="AN10" s="11" t="s">
        <v>13</v>
      </c>
      <c r="AO10" s="12">
        <v>768497.89</v>
      </c>
    </row>
    <row r="11" spans="3:41">
      <c r="C11" s="30" t="s">
        <v>6</v>
      </c>
      <c r="D11" s="37">
        <v>860032.8</v>
      </c>
      <c r="AN11" s="11" t="s">
        <v>14</v>
      </c>
      <c r="AO11" s="12">
        <v>1696902.0499999998</v>
      </c>
    </row>
    <row r="12" spans="3:41">
      <c r="C12" s="30" t="s">
        <v>7</v>
      </c>
      <c r="D12" s="37">
        <v>454166.70999999996</v>
      </c>
      <c r="AN12" s="11" t="s">
        <v>21</v>
      </c>
      <c r="AO12" s="12">
        <v>777956.63</v>
      </c>
    </row>
    <row r="13" spans="3:41">
      <c r="C13" s="30" t="s">
        <v>8</v>
      </c>
      <c r="D13" s="37">
        <v>197297.65</v>
      </c>
      <c r="AN13" s="11" t="s">
        <v>23</v>
      </c>
      <c r="AO13" s="12">
        <v>1141219.79</v>
      </c>
    </row>
    <row r="14" spans="3:41">
      <c r="C14" s="30" t="s">
        <v>9</v>
      </c>
      <c r="D14" s="37">
        <v>286599.74000000005</v>
      </c>
      <c r="AN14" s="11" t="s">
        <v>26</v>
      </c>
      <c r="AO14" s="12">
        <v>1675410.19</v>
      </c>
    </row>
    <row r="15" spans="3:41">
      <c r="C15" s="30" t="s">
        <v>10</v>
      </c>
      <c r="D15" s="37">
        <v>267729.37</v>
      </c>
      <c r="AN15" s="11" t="s">
        <v>28</v>
      </c>
      <c r="AO15" s="12">
        <v>986044.11</v>
      </c>
    </row>
    <row r="16" spans="3:41">
      <c r="C16" s="30" t="s">
        <v>11</v>
      </c>
      <c r="D16" s="37">
        <v>902330.26</v>
      </c>
      <c r="AN16" s="11" t="s">
        <v>44</v>
      </c>
      <c r="AO16" s="12">
        <v>10606691.279999999</v>
      </c>
    </row>
    <row r="17" spans="3:41">
      <c r="C17" s="30" t="s">
        <v>12</v>
      </c>
      <c r="D17" s="37">
        <v>622535.34</v>
      </c>
    </row>
    <row r="18" spans="3:41">
      <c r="C18" s="30" t="s">
        <v>13</v>
      </c>
      <c r="D18" s="37">
        <v>768497.89</v>
      </c>
    </row>
    <row r="19" spans="3:41">
      <c r="C19" s="30" t="s">
        <v>14</v>
      </c>
      <c r="D19" s="37">
        <v>1696902.0499999998</v>
      </c>
      <c r="AN19" s="57" t="s">
        <v>82</v>
      </c>
      <c r="AO19" s="57" t="s">
        <v>74</v>
      </c>
    </row>
    <row r="20" spans="3:41">
      <c r="C20" s="30" t="s">
        <v>15</v>
      </c>
      <c r="D20" s="37">
        <v>64354.46</v>
      </c>
      <c r="AN20" s="55" t="s">
        <v>14</v>
      </c>
      <c r="AO20" s="59">
        <v>1696902.0499999998</v>
      </c>
    </row>
    <row r="21" spans="3:41">
      <c r="C21" s="30" t="s">
        <v>16</v>
      </c>
      <c r="D21" s="37">
        <v>62031.06</v>
      </c>
      <c r="AN21" s="55" t="s">
        <v>26</v>
      </c>
      <c r="AO21" s="59">
        <v>1675410.19</v>
      </c>
    </row>
    <row r="22" spans="3:41">
      <c r="C22" s="30" t="s">
        <v>17</v>
      </c>
      <c r="D22" s="37">
        <v>52465.279999999999</v>
      </c>
      <c r="AN22" s="55" t="s">
        <v>23</v>
      </c>
      <c r="AO22" s="59">
        <v>1141219.79</v>
      </c>
    </row>
    <row r="23" spans="3:41">
      <c r="C23" s="30" t="s">
        <v>18</v>
      </c>
      <c r="D23" s="37">
        <v>67518.350000000006</v>
      </c>
      <c r="AN23" s="55" t="s">
        <v>0</v>
      </c>
      <c r="AO23" s="59">
        <v>1106587.05</v>
      </c>
    </row>
    <row r="24" spans="3:41">
      <c r="C24" s="30" t="s">
        <v>19</v>
      </c>
      <c r="D24" s="37">
        <v>479714.19</v>
      </c>
      <c r="AN24" s="55" t="s">
        <v>28</v>
      </c>
      <c r="AO24" s="59">
        <v>986044.11</v>
      </c>
    </row>
    <row r="25" spans="3:41">
      <c r="C25" s="30" t="s">
        <v>20</v>
      </c>
      <c r="D25" s="37">
        <v>503289.98</v>
      </c>
      <c r="AN25" s="55" t="s">
        <v>11</v>
      </c>
      <c r="AO25" s="59">
        <v>902330.26</v>
      </c>
    </row>
    <row r="26" spans="3:41">
      <c r="C26" s="30" t="s">
        <v>21</v>
      </c>
      <c r="D26" s="37">
        <v>777956.63</v>
      </c>
      <c r="AN26" s="55" t="s">
        <v>6</v>
      </c>
      <c r="AO26" s="59">
        <v>860032.8</v>
      </c>
    </row>
    <row r="27" spans="3:41">
      <c r="C27" s="30" t="s">
        <v>22</v>
      </c>
      <c r="D27" s="37">
        <v>48146.590000000004</v>
      </c>
      <c r="AN27" s="55" t="s">
        <v>21</v>
      </c>
      <c r="AO27" s="59">
        <v>777956.63</v>
      </c>
    </row>
    <row r="28" spans="3:41">
      <c r="C28" s="30" t="s">
        <v>23</v>
      </c>
      <c r="D28" s="37">
        <v>1141219.79</v>
      </c>
      <c r="AN28" s="55" t="s">
        <v>13</v>
      </c>
      <c r="AO28" s="59">
        <v>768497.89</v>
      </c>
    </row>
    <row r="29" spans="3:41">
      <c r="C29" s="30" t="s">
        <v>24</v>
      </c>
      <c r="D29" s="37">
        <v>173409.97</v>
      </c>
      <c r="AN29" s="55" t="s">
        <v>3</v>
      </c>
      <c r="AO29" s="59">
        <v>691710.50999999989</v>
      </c>
    </row>
    <row r="30" spans="3:41">
      <c r="C30" s="30" t="s">
        <v>25</v>
      </c>
      <c r="D30" s="37">
        <v>72949.12000000001</v>
      </c>
    </row>
    <row r="31" spans="3:41">
      <c r="C31" s="30" t="s">
        <v>26</v>
      </c>
      <c r="D31" s="37">
        <v>1675410.19</v>
      </c>
    </row>
    <row r="32" spans="3:41">
      <c r="C32" s="30" t="s">
        <v>27</v>
      </c>
      <c r="D32" s="37">
        <v>160081.69</v>
      </c>
    </row>
    <row r="33" spans="3:4">
      <c r="C33" s="30" t="s">
        <v>28</v>
      </c>
      <c r="D33" s="37">
        <v>986044.11</v>
      </c>
    </row>
    <row r="34" spans="3:4">
      <c r="C34" s="30" t="s">
        <v>29</v>
      </c>
      <c r="D34" s="37">
        <v>220302.77</v>
      </c>
    </row>
    <row r="35" spans="3:4">
      <c r="C35" s="34" t="s">
        <v>30</v>
      </c>
      <c r="D35" s="39">
        <v>36525.83</v>
      </c>
    </row>
  </sheetData>
  <pageMargins left="0.75" right="0.75" top="1" bottom="1" header="0.5" footer="0.5"/>
  <headerFooter alignWithMargins="0">
    <oddHeader>&amp;A</oddHeader>
    <oddFooter>Page &amp;P</oddFooter>
  </headerFooter>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08847-8FA9-4CCF-9DA4-A01C28FD528B}">
  <dimension ref="C1:AQ35"/>
  <sheetViews>
    <sheetView zoomScaleNormal="100" workbookViewId="0"/>
  </sheetViews>
  <sheetFormatPr defaultRowHeight="14.4"/>
  <cols>
    <col min="1" max="1" width="13.5546875" customWidth="1"/>
    <col min="2" max="2" width="16.109375" bestFit="1" customWidth="1"/>
    <col min="3" max="3" width="17.88671875" bestFit="1" customWidth="1"/>
    <col min="4" max="4" width="13.109375" bestFit="1" customWidth="1"/>
    <col min="5" max="5" width="14.5546875" bestFit="1" customWidth="1"/>
    <col min="6" max="6" width="18.21875" customWidth="1"/>
    <col min="8" max="8" width="8.88671875" style="40"/>
    <col min="9" max="9" width="15.44140625" customWidth="1"/>
    <col min="10" max="10" width="11.77734375" customWidth="1"/>
  </cols>
  <sheetData>
    <row r="1" spans="3:43" ht="15" thickBot="1">
      <c r="D1" s="49"/>
      <c r="E1" s="47"/>
      <c r="F1" s="47"/>
      <c r="G1" s="47"/>
      <c r="H1" s="62"/>
      <c r="I1" s="47"/>
      <c r="J1" s="47"/>
      <c r="K1" s="47"/>
      <c r="L1" s="47"/>
      <c r="M1" s="47"/>
      <c r="N1" s="47"/>
      <c r="O1" s="47"/>
      <c r="P1" s="47"/>
      <c r="Q1" s="47"/>
      <c r="R1" s="47"/>
      <c r="S1" s="47"/>
      <c r="T1" s="47"/>
      <c r="U1" s="47"/>
      <c r="V1" s="47"/>
      <c r="W1" s="47"/>
      <c r="X1" s="47"/>
      <c r="Y1" s="47"/>
      <c r="Z1" s="47"/>
      <c r="AA1" s="47"/>
      <c r="AB1" s="47"/>
      <c r="AC1" s="47"/>
      <c r="AD1" s="47"/>
      <c r="AE1" s="47"/>
    </row>
    <row r="2" spans="3:43">
      <c r="D2" s="47"/>
      <c r="K2" s="47"/>
      <c r="L2" s="47"/>
      <c r="M2" s="47"/>
      <c r="N2" s="47"/>
      <c r="O2" s="47"/>
      <c r="P2" s="47"/>
      <c r="Q2" s="47"/>
      <c r="R2" s="47"/>
      <c r="S2" s="47"/>
      <c r="T2" s="47"/>
      <c r="U2" s="47"/>
      <c r="V2" s="47"/>
      <c r="W2" s="47"/>
      <c r="X2" s="47"/>
      <c r="Y2" s="47"/>
      <c r="Z2" s="47"/>
      <c r="AA2" s="47"/>
      <c r="AB2" s="47"/>
      <c r="AC2" s="47"/>
      <c r="AD2" s="47"/>
      <c r="AE2" s="47"/>
      <c r="AK2" s="10" t="s">
        <v>43</v>
      </c>
      <c r="AL2" t="s">
        <v>90</v>
      </c>
      <c r="AO2" s="62" t="s">
        <v>91</v>
      </c>
      <c r="AP2" s="80" t="s">
        <v>72</v>
      </c>
      <c r="AQ2" s="63" t="s">
        <v>73</v>
      </c>
    </row>
    <row r="3" spans="3:43">
      <c r="AK3" s="11" t="s">
        <v>0</v>
      </c>
      <c r="AL3" s="12">
        <v>533121</v>
      </c>
      <c r="AO3" s="40">
        <v>1</v>
      </c>
      <c r="AP3" s="60" t="s">
        <v>14</v>
      </c>
      <c r="AQ3" s="66">
        <v>823629</v>
      </c>
    </row>
    <row r="4" spans="3:43">
      <c r="C4" s="48" t="s">
        <v>41</v>
      </c>
      <c r="D4" s="33" t="s">
        <v>73</v>
      </c>
      <c r="AK4" s="11" t="s">
        <v>3</v>
      </c>
      <c r="AL4" s="12">
        <v>385393</v>
      </c>
      <c r="AO4" s="40">
        <v>2</v>
      </c>
      <c r="AP4" s="61" t="s">
        <v>26</v>
      </c>
      <c r="AQ4" s="67">
        <v>790468</v>
      </c>
    </row>
    <row r="5" spans="3:43">
      <c r="C5" s="30" t="s">
        <v>0</v>
      </c>
      <c r="D5" s="37">
        <v>533121</v>
      </c>
      <c r="AK5" s="11" t="s">
        <v>6</v>
      </c>
      <c r="AL5" s="12">
        <v>425067</v>
      </c>
      <c r="AO5" s="40">
        <v>3</v>
      </c>
      <c r="AP5" s="60" t="s">
        <v>23</v>
      </c>
      <c r="AQ5" s="66">
        <v>547627</v>
      </c>
    </row>
    <row r="6" spans="3:43">
      <c r="C6" s="30" t="s">
        <v>1</v>
      </c>
      <c r="D6" s="37">
        <v>27372</v>
      </c>
      <c r="AK6" s="11" t="s">
        <v>11</v>
      </c>
      <c r="AL6" s="12">
        <v>432951</v>
      </c>
      <c r="AO6" s="40">
        <v>4</v>
      </c>
      <c r="AP6" s="61" t="s">
        <v>0</v>
      </c>
      <c r="AQ6" s="67">
        <v>533121</v>
      </c>
    </row>
    <row r="7" spans="3:43">
      <c r="C7" s="30" t="s">
        <v>2</v>
      </c>
      <c r="D7" s="37">
        <v>174655</v>
      </c>
      <c r="AK7" s="11" t="s">
        <v>13</v>
      </c>
      <c r="AL7" s="12">
        <v>391364</v>
      </c>
      <c r="AO7" s="40">
        <v>5</v>
      </c>
      <c r="AP7" s="60" t="s">
        <v>28</v>
      </c>
      <c r="AQ7" s="66">
        <v>466120</v>
      </c>
    </row>
    <row r="8" spans="3:43">
      <c r="C8" s="30" t="s">
        <v>3</v>
      </c>
      <c r="D8" s="37">
        <v>385393</v>
      </c>
      <c r="AK8" s="11" t="s">
        <v>14</v>
      </c>
      <c r="AL8" s="12">
        <v>823629</v>
      </c>
      <c r="AO8" s="40">
        <v>6</v>
      </c>
      <c r="AP8" s="61" t="s">
        <v>11</v>
      </c>
      <c r="AQ8" s="67">
        <v>432951</v>
      </c>
    </row>
    <row r="9" spans="3:43">
      <c r="C9" s="30" t="s">
        <v>4</v>
      </c>
      <c r="D9" s="37">
        <v>182951</v>
      </c>
      <c r="AK9" s="11" t="s">
        <v>21</v>
      </c>
      <c r="AL9" s="12">
        <v>420844</v>
      </c>
      <c r="AO9" s="40">
        <v>7</v>
      </c>
      <c r="AP9" s="60" t="s">
        <v>6</v>
      </c>
      <c r="AQ9" s="66">
        <v>425067</v>
      </c>
    </row>
    <row r="10" spans="3:43">
      <c r="C10" s="30" t="s">
        <v>5</v>
      </c>
      <c r="D10" s="37">
        <v>30918</v>
      </c>
      <c r="AK10" s="11" t="s">
        <v>23</v>
      </c>
      <c r="AL10" s="12">
        <v>547627</v>
      </c>
      <c r="AO10" s="40">
        <v>8</v>
      </c>
      <c r="AP10" s="61" t="s">
        <v>21</v>
      </c>
      <c r="AQ10" s="67">
        <v>420844</v>
      </c>
    </row>
    <row r="11" spans="3:43">
      <c r="C11" s="30" t="s">
        <v>6</v>
      </c>
      <c r="D11" s="37">
        <v>425067</v>
      </c>
      <c r="AK11" s="11" t="s">
        <v>26</v>
      </c>
      <c r="AL11" s="12">
        <v>790468</v>
      </c>
      <c r="AO11" s="40">
        <v>9</v>
      </c>
      <c r="AP11" s="60" t="s">
        <v>13</v>
      </c>
      <c r="AQ11" s="66">
        <v>391364</v>
      </c>
    </row>
    <row r="12" spans="3:43">
      <c r="C12" s="30" t="s">
        <v>7</v>
      </c>
      <c r="D12" s="37">
        <v>200247</v>
      </c>
      <c r="AK12" s="11" t="s">
        <v>28</v>
      </c>
      <c r="AL12" s="12">
        <v>466120</v>
      </c>
      <c r="AO12" s="40">
        <v>10</v>
      </c>
      <c r="AP12" s="61" t="s">
        <v>3</v>
      </c>
      <c r="AQ12" s="67">
        <v>385393</v>
      </c>
    </row>
    <row r="13" spans="3:43">
      <c r="C13" s="30" t="s">
        <v>8</v>
      </c>
      <c r="D13" s="37">
        <v>89220</v>
      </c>
      <c r="AK13" s="11" t="s">
        <v>44</v>
      </c>
      <c r="AL13" s="12">
        <v>5216584</v>
      </c>
    </row>
    <row r="14" spans="3:43">
      <c r="C14" s="30" t="s">
        <v>9</v>
      </c>
      <c r="D14" s="37">
        <v>115789</v>
      </c>
    </row>
    <row r="15" spans="3:43">
      <c r="C15" s="30" t="s">
        <v>10</v>
      </c>
      <c r="D15" s="37">
        <v>158170</v>
      </c>
    </row>
    <row r="16" spans="3:43">
      <c r="C16" s="30" t="s">
        <v>11</v>
      </c>
      <c r="D16" s="37">
        <v>432951</v>
      </c>
      <c r="AK16" s="57" t="s">
        <v>82</v>
      </c>
      <c r="AL16" s="57" t="s">
        <v>73</v>
      </c>
    </row>
    <row r="17" spans="3:38">
      <c r="C17" s="30" t="s">
        <v>12</v>
      </c>
      <c r="D17" s="37">
        <v>259443</v>
      </c>
      <c r="AK17" s="55" t="s">
        <v>14</v>
      </c>
      <c r="AL17" s="56">
        <v>823629</v>
      </c>
    </row>
    <row r="18" spans="3:38">
      <c r="C18" s="30" t="s">
        <v>13</v>
      </c>
      <c r="D18" s="37">
        <v>391364</v>
      </c>
      <c r="AK18" s="55" t="s">
        <v>26</v>
      </c>
      <c r="AL18" s="56">
        <v>790468</v>
      </c>
    </row>
    <row r="19" spans="3:38">
      <c r="C19" s="30" t="s">
        <v>14</v>
      </c>
      <c r="D19" s="37">
        <v>823629</v>
      </c>
      <c r="AK19" s="55" t="s">
        <v>23</v>
      </c>
      <c r="AL19" s="56">
        <v>547627</v>
      </c>
    </row>
    <row r="20" spans="3:38">
      <c r="C20" s="30" t="s">
        <v>15</v>
      </c>
      <c r="D20" s="37">
        <v>29125</v>
      </c>
      <c r="AK20" s="55" t="s">
        <v>0</v>
      </c>
      <c r="AL20" s="56">
        <v>533121</v>
      </c>
    </row>
    <row r="21" spans="3:38">
      <c r="C21" s="30" t="s">
        <v>16</v>
      </c>
      <c r="D21" s="37">
        <v>31198</v>
      </c>
      <c r="AK21" s="55" t="s">
        <v>28</v>
      </c>
      <c r="AL21" s="56">
        <v>466120</v>
      </c>
    </row>
    <row r="22" spans="3:38">
      <c r="C22" s="30" t="s">
        <v>17</v>
      </c>
      <c r="D22" s="37">
        <v>25024</v>
      </c>
      <c r="AK22" s="55" t="s">
        <v>11</v>
      </c>
      <c r="AL22" s="56">
        <v>432951</v>
      </c>
    </row>
    <row r="23" spans="3:38">
      <c r="C23" s="30" t="s">
        <v>18</v>
      </c>
      <c r="D23" s="37">
        <v>26523</v>
      </c>
      <c r="AK23" s="55" t="s">
        <v>6</v>
      </c>
      <c r="AL23" s="56">
        <v>425067</v>
      </c>
    </row>
    <row r="24" spans="3:38">
      <c r="C24" s="30" t="s">
        <v>19</v>
      </c>
      <c r="D24" s="37">
        <v>243311</v>
      </c>
      <c r="AK24" s="55" t="s">
        <v>21</v>
      </c>
      <c r="AL24" s="56">
        <v>420844</v>
      </c>
    </row>
    <row r="25" spans="3:38">
      <c r="C25" s="30" t="s">
        <v>20</v>
      </c>
      <c r="D25" s="37">
        <v>148040</v>
      </c>
      <c r="AK25" s="55" t="s">
        <v>13</v>
      </c>
      <c r="AL25" s="56">
        <v>391364</v>
      </c>
    </row>
    <row r="26" spans="3:38">
      <c r="C26" s="30" t="s">
        <v>21</v>
      </c>
      <c r="D26" s="37">
        <v>420844</v>
      </c>
      <c r="AK26" s="55" t="s">
        <v>3</v>
      </c>
      <c r="AL26" s="56">
        <v>385393</v>
      </c>
    </row>
    <row r="27" spans="3:38">
      <c r="C27" s="30" t="s">
        <v>22</v>
      </c>
      <c r="D27" s="37">
        <v>17028</v>
      </c>
    </row>
    <row r="28" spans="3:38">
      <c r="C28" s="30" t="s">
        <v>23</v>
      </c>
      <c r="D28" s="37">
        <v>547627</v>
      </c>
    </row>
    <row r="29" spans="3:38">
      <c r="C29" s="30" t="s">
        <v>24</v>
      </c>
      <c r="D29" s="37">
        <v>97570</v>
      </c>
    </row>
    <row r="30" spans="3:38">
      <c r="C30" s="30" t="s">
        <v>25</v>
      </c>
      <c r="D30" s="37">
        <v>42293</v>
      </c>
    </row>
    <row r="31" spans="3:38">
      <c r="C31" s="30" t="s">
        <v>26</v>
      </c>
      <c r="D31" s="37">
        <v>790468</v>
      </c>
    </row>
    <row r="32" spans="3:38">
      <c r="C32" s="30" t="s">
        <v>27</v>
      </c>
      <c r="D32" s="37">
        <v>88500</v>
      </c>
    </row>
    <row r="33" spans="3:4">
      <c r="C33" s="30" t="s">
        <v>28</v>
      </c>
      <c r="D33" s="37">
        <v>466120</v>
      </c>
    </row>
    <row r="34" spans="3:4">
      <c r="C34" s="30" t="s">
        <v>29</v>
      </c>
      <c r="D34" s="37">
        <v>159100</v>
      </c>
    </row>
    <row r="35" spans="3:4">
      <c r="C35" s="34" t="s">
        <v>30</v>
      </c>
      <c r="D35" s="39">
        <v>16574</v>
      </c>
    </row>
  </sheetData>
  <pageMargins left="0.75" right="0.75" top="1" bottom="1" header="0.5" footer="0.5"/>
  <headerFooter alignWithMargins="0">
    <oddHeader>&amp;A</oddHeader>
    <oddFooter>Page &amp;P</oddFooter>
  </headerFooter>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FE267-1778-427B-9E0F-7ACAE591813F}">
  <dimension ref="A1:AV35"/>
  <sheetViews>
    <sheetView zoomScaleNormal="100" workbookViewId="0"/>
  </sheetViews>
  <sheetFormatPr defaultRowHeight="14.4"/>
  <cols>
    <col min="4" max="4" width="18" bestFit="1" customWidth="1"/>
    <col min="5" max="5" width="14.77734375" customWidth="1"/>
    <col min="8" max="8" width="16.109375" customWidth="1"/>
    <col min="9" max="9" width="16.109375" bestFit="1" customWidth="1"/>
    <col min="10" max="10" width="14.6640625" bestFit="1" customWidth="1"/>
    <col min="11" max="11" width="13.6640625" bestFit="1" customWidth="1"/>
    <col min="12" max="12" width="16.77734375" bestFit="1" customWidth="1"/>
    <col min="14" max="14" width="13.6640625" style="40" bestFit="1" customWidth="1"/>
    <col min="15" max="15" width="10.21875" bestFit="1" customWidth="1"/>
    <col min="16" max="16" width="16.77734375" bestFit="1" customWidth="1"/>
    <col min="17" max="17" width="9" bestFit="1" customWidth="1"/>
    <col min="18" max="18" width="9.5546875" bestFit="1" customWidth="1"/>
    <col min="19" max="19" width="9" bestFit="1" customWidth="1"/>
    <col min="20" max="20" width="11.77734375" bestFit="1" customWidth="1"/>
    <col min="21" max="21" width="9.33203125" bestFit="1" customWidth="1"/>
    <col min="22" max="22" width="10.33203125" bestFit="1" customWidth="1"/>
    <col min="23" max="23" width="12.5546875" bestFit="1" customWidth="1"/>
    <col min="24" max="24" width="11.33203125" bestFit="1" customWidth="1"/>
    <col min="25" max="25" width="10.77734375" bestFit="1" customWidth="1"/>
    <col min="44" max="44" width="15.21875" bestFit="1" customWidth="1"/>
    <col min="45" max="45" width="17.21875" bestFit="1" customWidth="1"/>
    <col min="47" max="47" width="15.21875" bestFit="1" customWidth="1"/>
    <col min="48" max="48" width="13.77734375" bestFit="1" customWidth="1"/>
  </cols>
  <sheetData>
    <row r="1" spans="1:48">
      <c r="A1" s="47"/>
      <c r="B1" s="47"/>
      <c r="C1" s="47"/>
      <c r="D1" s="47"/>
      <c r="E1" s="47"/>
      <c r="F1" s="47"/>
      <c r="J1" s="47"/>
      <c r="K1" s="47"/>
      <c r="L1" s="47"/>
      <c r="M1" s="47"/>
      <c r="Q1" s="47"/>
      <c r="R1" s="47"/>
      <c r="S1" s="47"/>
      <c r="T1" s="47"/>
      <c r="U1" s="47"/>
      <c r="V1" s="47"/>
      <c r="W1" s="47"/>
      <c r="X1" s="47"/>
      <c r="Y1" s="47"/>
      <c r="Z1" s="47"/>
      <c r="AA1" s="47"/>
      <c r="AB1" s="47"/>
      <c r="AC1" s="47"/>
      <c r="AD1" s="47"/>
      <c r="AE1" s="47"/>
    </row>
    <row r="2" spans="1:48">
      <c r="A2" s="47"/>
      <c r="B2" s="47"/>
      <c r="C2" s="47"/>
      <c r="D2" s="47"/>
      <c r="E2" s="47"/>
      <c r="F2" s="47"/>
      <c r="J2" s="47"/>
      <c r="Q2" s="47"/>
      <c r="R2" s="47"/>
      <c r="S2" s="47"/>
      <c r="T2" s="47"/>
      <c r="U2" s="47"/>
      <c r="V2" s="47"/>
      <c r="W2" s="47"/>
      <c r="AA2" s="47"/>
      <c r="AB2" s="47"/>
      <c r="AC2" s="47"/>
      <c r="AD2" s="47"/>
      <c r="AE2" s="47"/>
    </row>
    <row r="3" spans="1:48">
      <c r="AR3" t="s">
        <v>43</v>
      </c>
      <c r="AS3" t="s">
        <v>71</v>
      </c>
      <c r="AU3" s="11" t="s">
        <v>72</v>
      </c>
      <c r="AV3" t="s">
        <v>70</v>
      </c>
    </row>
    <row r="4" spans="1:48">
      <c r="D4" s="48" t="s">
        <v>41</v>
      </c>
      <c r="E4" s="33" t="s">
        <v>70</v>
      </c>
      <c r="AR4" s="11" t="s">
        <v>0</v>
      </c>
      <c r="AS4">
        <v>218455.1</v>
      </c>
      <c r="AU4" s="11" t="s">
        <v>14</v>
      </c>
      <c r="AV4">
        <v>339226.4</v>
      </c>
    </row>
    <row r="5" spans="1:48">
      <c r="D5" s="97" t="s">
        <v>0</v>
      </c>
      <c r="E5" s="37">
        <v>218455.1</v>
      </c>
      <c r="AR5" s="11" t="s">
        <v>3</v>
      </c>
      <c r="AS5">
        <v>130742.2</v>
      </c>
      <c r="AU5" s="11" t="s">
        <v>26</v>
      </c>
      <c r="AV5">
        <v>337576</v>
      </c>
    </row>
    <row r="6" spans="1:48">
      <c r="D6" s="97" t="s">
        <v>1</v>
      </c>
      <c r="E6" s="37">
        <v>9752.9</v>
      </c>
      <c r="AR6" s="11" t="s">
        <v>6</v>
      </c>
      <c r="AS6">
        <v>214385.9</v>
      </c>
      <c r="AU6" s="11" t="s">
        <v>28</v>
      </c>
      <c r="AV6">
        <v>290599.5</v>
      </c>
    </row>
    <row r="7" spans="1:48">
      <c r="D7" s="97" t="s">
        <v>2</v>
      </c>
      <c r="E7" s="37">
        <v>45240.4</v>
      </c>
      <c r="AR7" s="11" t="s">
        <v>11</v>
      </c>
      <c r="AS7">
        <v>172826.3</v>
      </c>
      <c r="AU7" s="11" t="s">
        <v>0</v>
      </c>
      <c r="AV7">
        <v>218455.1</v>
      </c>
    </row>
    <row r="8" spans="1:48">
      <c r="D8" s="97" t="s">
        <v>3</v>
      </c>
      <c r="E8" s="37">
        <v>130742.2</v>
      </c>
      <c r="AR8" s="11" t="s">
        <v>12</v>
      </c>
      <c r="AS8">
        <v>156935.9</v>
      </c>
      <c r="AU8" s="11" t="s">
        <v>23</v>
      </c>
      <c r="AV8">
        <v>215749</v>
      </c>
    </row>
    <row r="9" spans="1:48">
      <c r="D9" s="97" t="s">
        <v>4</v>
      </c>
      <c r="E9" s="37">
        <v>29453.200000000001</v>
      </c>
      <c r="AR9" s="11" t="s">
        <v>14</v>
      </c>
      <c r="AS9">
        <v>339226.4</v>
      </c>
      <c r="AU9" s="11" t="s">
        <v>6</v>
      </c>
      <c r="AV9">
        <v>214385.9</v>
      </c>
    </row>
    <row r="10" spans="1:48">
      <c r="D10" s="97" t="s">
        <v>5</v>
      </c>
      <c r="E10" s="37">
        <v>15929.5</v>
      </c>
      <c r="AR10" s="11" t="s">
        <v>21</v>
      </c>
      <c r="AS10">
        <v>163113.4</v>
      </c>
      <c r="AU10" s="11" t="s">
        <v>11</v>
      </c>
      <c r="AV10">
        <v>172826.3</v>
      </c>
    </row>
    <row r="11" spans="1:48">
      <c r="D11" s="97" t="s">
        <v>6</v>
      </c>
      <c r="E11" s="37">
        <v>214385.9</v>
      </c>
      <c r="AR11" s="11" t="s">
        <v>23</v>
      </c>
      <c r="AS11">
        <v>215749</v>
      </c>
      <c r="AU11" s="11" t="s">
        <v>21</v>
      </c>
      <c r="AV11">
        <v>163113.4</v>
      </c>
    </row>
    <row r="12" spans="1:48">
      <c r="D12" s="97" t="s">
        <v>7</v>
      </c>
      <c r="E12" s="37">
        <v>104638.39999999999</v>
      </c>
      <c r="N12"/>
      <c r="AR12" s="11" t="s">
        <v>26</v>
      </c>
      <c r="AS12">
        <v>337576</v>
      </c>
      <c r="AU12" s="11" t="s">
        <v>12</v>
      </c>
      <c r="AV12">
        <v>156935.9</v>
      </c>
    </row>
    <row r="13" spans="1:48">
      <c r="D13" s="97" t="s">
        <v>8</v>
      </c>
      <c r="E13" s="37">
        <v>41395.4</v>
      </c>
      <c r="AR13" s="11" t="s">
        <v>28</v>
      </c>
      <c r="AS13">
        <v>290599.5</v>
      </c>
      <c r="AU13" s="11" t="s">
        <v>3</v>
      </c>
      <c r="AV13">
        <v>130742.2</v>
      </c>
    </row>
    <row r="14" spans="1:48">
      <c r="D14" s="97" t="s">
        <v>9</v>
      </c>
      <c r="E14" s="37">
        <v>50652.5</v>
      </c>
      <c r="N14"/>
      <c r="AR14" s="11" t="s">
        <v>44</v>
      </c>
      <c r="AS14">
        <v>2239609.7000000002</v>
      </c>
    </row>
    <row r="15" spans="1:48">
      <c r="D15" s="97" t="s">
        <v>10</v>
      </c>
      <c r="E15" s="37">
        <v>53532.7</v>
      </c>
      <c r="N15"/>
    </row>
    <row r="16" spans="1:48">
      <c r="D16" s="97" t="s">
        <v>11</v>
      </c>
      <c r="E16" s="37">
        <v>172826.3</v>
      </c>
      <c r="N16"/>
      <c r="AR16" s="62" t="s">
        <v>91</v>
      </c>
      <c r="AS16" s="81" t="s">
        <v>41</v>
      </c>
      <c r="AT16" s="68" t="s">
        <v>70</v>
      </c>
    </row>
    <row r="17" spans="4:46">
      <c r="D17" s="97" t="s">
        <v>12</v>
      </c>
      <c r="E17" s="37">
        <v>156935.9</v>
      </c>
      <c r="N17"/>
      <c r="AR17" s="62">
        <v>1</v>
      </c>
      <c r="AS17" s="60" t="s">
        <v>14</v>
      </c>
      <c r="AT17" s="69">
        <v>339226.4</v>
      </c>
    </row>
    <row r="18" spans="4:46">
      <c r="D18" s="97" t="s">
        <v>13</v>
      </c>
      <c r="E18" s="37">
        <v>129430.7</v>
      </c>
      <c r="N18"/>
      <c r="AR18" s="40">
        <v>2</v>
      </c>
      <c r="AS18" s="61" t="s">
        <v>26</v>
      </c>
      <c r="AT18" s="70">
        <v>337576</v>
      </c>
    </row>
    <row r="19" spans="4:46">
      <c r="D19" s="97" t="s">
        <v>14</v>
      </c>
      <c r="E19" s="37">
        <v>339226.4</v>
      </c>
      <c r="N19"/>
      <c r="AR19" s="62">
        <v>3</v>
      </c>
      <c r="AS19" s="60" t="s">
        <v>28</v>
      </c>
      <c r="AT19" s="69">
        <v>290599.5</v>
      </c>
    </row>
    <row r="20" spans="4:46">
      <c r="D20" s="97" t="s">
        <v>15</v>
      </c>
      <c r="E20" s="37">
        <v>7637.5</v>
      </c>
      <c r="N20"/>
      <c r="AR20" s="40">
        <v>4</v>
      </c>
      <c r="AS20" s="61" t="s">
        <v>0</v>
      </c>
      <c r="AT20" s="70">
        <v>218455.1</v>
      </c>
    </row>
    <row r="21" spans="4:46">
      <c r="D21" s="97" t="s">
        <v>16</v>
      </c>
      <c r="E21" s="37">
        <v>6783.2</v>
      </c>
      <c r="N21"/>
      <c r="AR21" s="62">
        <v>5</v>
      </c>
      <c r="AS21" s="60" t="s">
        <v>23</v>
      </c>
      <c r="AT21" s="69">
        <v>215749</v>
      </c>
    </row>
    <row r="22" spans="4:46">
      <c r="D22" s="97" t="s">
        <v>17</v>
      </c>
      <c r="E22" s="37">
        <v>8114.2</v>
      </c>
      <c r="N22"/>
      <c r="AR22" s="40">
        <v>6</v>
      </c>
      <c r="AS22" s="61" t="s">
        <v>6</v>
      </c>
      <c r="AT22" s="70">
        <v>214385.9</v>
      </c>
    </row>
    <row r="23" spans="4:46">
      <c r="D23" s="97" t="s">
        <v>18</v>
      </c>
      <c r="E23" s="37">
        <v>9111.7000000000007</v>
      </c>
      <c r="N23"/>
      <c r="AR23" s="62">
        <v>7</v>
      </c>
      <c r="AS23" s="60" t="s">
        <v>11</v>
      </c>
      <c r="AT23" s="69">
        <v>172826.3</v>
      </c>
    </row>
    <row r="24" spans="4:46">
      <c r="D24" s="97" t="s">
        <v>19</v>
      </c>
      <c r="E24" s="37">
        <v>59127.5</v>
      </c>
      <c r="N24"/>
      <c r="AR24" s="40">
        <v>8</v>
      </c>
      <c r="AS24" s="61" t="s">
        <v>21</v>
      </c>
      <c r="AT24" s="70">
        <v>163113.4</v>
      </c>
    </row>
    <row r="25" spans="4:46">
      <c r="D25" s="97" t="s">
        <v>20</v>
      </c>
      <c r="E25" s="37">
        <v>126837.2</v>
      </c>
      <c r="N25"/>
      <c r="AR25" s="62">
        <v>9</v>
      </c>
      <c r="AS25" s="60" t="s">
        <v>12</v>
      </c>
      <c r="AT25" s="69">
        <v>156935.9</v>
      </c>
    </row>
    <row r="26" spans="4:46">
      <c r="D26" s="97" t="s">
        <v>21</v>
      </c>
      <c r="E26" s="37">
        <v>163113.4</v>
      </c>
      <c r="N26"/>
      <c r="AR26" s="40">
        <v>10</v>
      </c>
      <c r="AS26" s="61" t="s">
        <v>3</v>
      </c>
      <c r="AT26" s="70">
        <v>130742.2</v>
      </c>
    </row>
    <row r="27" spans="4:46">
      <c r="D27" s="97" t="s">
        <v>22</v>
      </c>
      <c r="E27" s="37">
        <v>3317.2</v>
      </c>
      <c r="N27"/>
    </row>
    <row r="28" spans="4:46">
      <c r="D28" s="97" t="s">
        <v>23</v>
      </c>
      <c r="E28" s="37">
        <v>215749</v>
      </c>
      <c r="N28"/>
    </row>
    <row r="29" spans="4:46">
      <c r="D29" s="97" t="s">
        <v>24</v>
      </c>
      <c r="E29" s="37">
        <v>34370</v>
      </c>
      <c r="N29"/>
    </row>
    <row r="30" spans="4:46">
      <c r="D30" s="97" t="s">
        <v>25</v>
      </c>
      <c r="E30" s="37">
        <v>6692.1</v>
      </c>
      <c r="N30"/>
    </row>
    <row r="31" spans="4:46">
      <c r="D31" s="97" t="s">
        <v>26</v>
      </c>
      <c r="E31" s="37">
        <v>337576</v>
      </c>
      <c r="N31"/>
    </row>
    <row r="32" spans="4:46">
      <c r="D32" s="97" t="s">
        <v>27</v>
      </c>
      <c r="E32" s="37">
        <v>30080.6</v>
      </c>
      <c r="N32"/>
    </row>
    <row r="33" spans="4:14">
      <c r="D33" s="97" t="s">
        <v>28</v>
      </c>
      <c r="E33" s="37">
        <v>290599.5</v>
      </c>
      <c r="N33"/>
    </row>
    <row r="34" spans="4:14">
      <c r="D34" s="97" t="s">
        <v>29</v>
      </c>
      <c r="E34" s="37">
        <v>31976.400000000001</v>
      </c>
      <c r="N34"/>
    </row>
    <row r="35" spans="4:14">
      <c r="D35" s="98" t="s">
        <v>30</v>
      </c>
      <c r="E35" s="39">
        <v>5410</v>
      </c>
      <c r="N35"/>
    </row>
  </sheetData>
  <pageMargins left="0.75" right="0.75" top="1" bottom="1" header="0.5" footer="0.5"/>
  <pageSetup orientation="portrait" r:id="rId2"/>
  <headerFooter alignWithMargins="0">
    <oddHeader>&amp;A</oddHeader>
    <oddFooter>Page &amp;P</oddFooter>
  </headerFooter>
  <drawing r:id="rId3"/>
  <tableParts count="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23E9-F824-4EFC-B6E9-014FB8B581EB}">
  <dimension ref="C6:K37"/>
  <sheetViews>
    <sheetView zoomScale="70" zoomScaleNormal="70" workbookViewId="0"/>
  </sheetViews>
  <sheetFormatPr defaultRowHeight="14.4"/>
  <cols>
    <col min="1" max="1" width="16.109375" bestFit="1" customWidth="1"/>
    <col min="2" max="2" width="11.88671875" bestFit="1" customWidth="1"/>
    <col min="3" max="3" width="17.88671875" bestFit="1" customWidth="1"/>
    <col min="4" max="10" width="13.77734375" style="42" bestFit="1" customWidth="1"/>
    <col min="11" max="11" width="8.6640625" style="42" customWidth="1"/>
  </cols>
  <sheetData>
    <row r="6" spans="3:11">
      <c r="C6" s="24" t="s">
        <v>41</v>
      </c>
      <c r="D6" s="113" t="s">
        <v>31</v>
      </c>
      <c r="E6" s="113" t="s">
        <v>32</v>
      </c>
      <c r="F6" s="113" t="s">
        <v>33</v>
      </c>
      <c r="G6" s="113" t="s">
        <v>34</v>
      </c>
      <c r="H6" s="113" t="s">
        <v>35</v>
      </c>
      <c r="I6" s="113" t="s">
        <v>36</v>
      </c>
      <c r="J6" s="113" t="s">
        <v>37</v>
      </c>
      <c r="K6" s="114" t="s">
        <v>38</v>
      </c>
    </row>
    <row r="7" spans="3:11">
      <c r="C7" s="36" t="s">
        <v>93</v>
      </c>
      <c r="D7" s="41">
        <v>8191</v>
      </c>
      <c r="E7" s="41" t="s">
        <v>94</v>
      </c>
      <c r="F7" s="41" t="s">
        <v>94</v>
      </c>
      <c r="G7" s="41" t="s">
        <v>94</v>
      </c>
      <c r="H7" s="41" t="s">
        <v>94</v>
      </c>
      <c r="I7" s="41" t="s">
        <v>94</v>
      </c>
      <c r="J7" s="41" t="s">
        <v>94</v>
      </c>
      <c r="K7" s="103" t="s">
        <v>95</v>
      </c>
    </row>
    <row r="8" spans="3:11">
      <c r="C8" s="36" t="s">
        <v>1</v>
      </c>
      <c r="D8" s="41">
        <v>107</v>
      </c>
      <c r="E8" s="41" t="s">
        <v>94</v>
      </c>
      <c r="F8" s="41" t="s">
        <v>94</v>
      </c>
      <c r="G8" s="41" t="s">
        <v>94</v>
      </c>
      <c r="H8" s="41" t="s">
        <v>94</v>
      </c>
      <c r="I8" s="41" t="s">
        <v>94</v>
      </c>
      <c r="J8" s="41" t="s">
        <v>94</v>
      </c>
      <c r="K8" s="103" t="s">
        <v>95</v>
      </c>
    </row>
    <row r="9" spans="3:11">
      <c r="C9" s="36" t="s">
        <v>2</v>
      </c>
      <c r="D9" s="41">
        <v>2516</v>
      </c>
      <c r="E9" s="41" t="s">
        <v>94</v>
      </c>
      <c r="F9" s="41" t="s">
        <v>94</v>
      </c>
      <c r="G9" s="41" t="s">
        <v>94</v>
      </c>
      <c r="H9" s="41" t="s">
        <v>94</v>
      </c>
      <c r="I9" s="41" t="s">
        <v>94</v>
      </c>
      <c r="J9" s="41" t="s">
        <v>94</v>
      </c>
      <c r="K9" s="103" t="s">
        <v>95</v>
      </c>
    </row>
    <row r="10" spans="3:11">
      <c r="C10" s="36" t="s">
        <v>3</v>
      </c>
      <c r="D10" s="41">
        <v>7353</v>
      </c>
      <c r="E10" s="41" t="s">
        <v>94</v>
      </c>
      <c r="F10" s="41" t="s">
        <v>94</v>
      </c>
      <c r="G10" s="41" t="s">
        <v>94</v>
      </c>
      <c r="H10" s="41" t="s">
        <v>94</v>
      </c>
      <c r="I10" s="41" t="s">
        <v>94</v>
      </c>
      <c r="J10" s="41" t="s">
        <v>94</v>
      </c>
      <c r="K10" s="103" t="s">
        <v>95</v>
      </c>
    </row>
    <row r="11" spans="3:11">
      <c r="C11" s="36" t="s">
        <v>4</v>
      </c>
      <c r="D11" s="41">
        <v>0</v>
      </c>
      <c r="E11" s="41" t="s">
        <v>96</v>
      </c>
      <c r="F11" s="41" t="s">
        <v>96</v>
      </c>
      <c r="G11" s="41" t="s">
        <v>94</v>
      </c>
      <c r="H11" s="41" t="s">
        <v>94</v>
      </c>
      <c r="I11" s="41" t="s">
        <v>94</v>
      </c>
      <c r="J11" s="41" t="s">
        <v>94</v>
      </c>
      <c r="K11" s="103" t="s">
        <v>95</v>
      </c>
    </row>
    <row r="12" spans="3:11">
      <c r="C12" s="36" t="s">
        <v>5</v>
      </c>
      <c r="D12" s="41">
        <v>398</v>
      </c>
      <c r="E12" s="41" t="s">
        <v>94</v>
      </c>
      <c r="F12" s="41" t="s">
        <v>94</v>
      </c>
      <c r="G12" s="41" t="s">
        <v>94</v>
      </c>
      <c r="H12" s="41" t="s">
        <v>94</v>
      </c>
      <c r="I12" s="41" t="s">
        <v>94</v>
      </c>
      <c r="J12" s="41" t="s">
        <v>94</v>
      </c>
      <c r="K12" s="103" t="s">
        <v>95</v>
      </c>
    </row>
    <row r="13" spans="3:11">
      <c r="C13" s="36" t="s">
        <v>6</v>
      </c>
      <c r="D13" s="41">
        <v>7427</v>
      </c>
      <c r="E13" s="41" t="s">
        <v>94</v>
      </c>
      <c r="F13" s="41" t="s">
        <v>94</v>
      </c>
      <c r="G13" s="41" t="s">
        <v>94</v>
      </c>
      <c r="H13" s="41" t="s">
        <v>94</v>
      </c>
      <c r="I13" s="41" t="s">
        <v>94</v>
      </c>
      <c r="J13" s="41" t="s">
        <v>94</v>
      </c>
      <c r="K13" s="103" t="s">
        <v>95</v>
      </c>
    </row>
    <row r="14" spans="3:11">
      <c r="C14" s="36" t="s">
        <v>7</v>
      </c>
      <c r="D14" s="41">
        <v>3386</v>
      </c>
      <c r="E14" s="41" t="s">
        <v>94</v>
      </c>
      <c r="F14" s="41" t="s">
        <v>94</v>
      </c>
      <c r="G14" s="41" t="s">
        <v>94</v>
      </c>
      <c r="H14" s="41" t="s">
        <v>94</v>
      </c>
      <c r="I14" s="41" t="s">
        <v>94</v>
      </c>
      <c r="J14" s="41" t="s">
        <v>94</v>
      </c>
      <c r="K14" s="103" t="s">
        <v>95</v>
      </c>
    </row>
    <row r="15" spans="3:11">
      <c r="C15" s="36" t="s">
        <v>8</v>
      </c>
      <c r="D15" s="41">
        <v>794</v>
      </c>
      <c r="E15" s="41" t="s">
        <v>94</v>
      </c>
      <c r="F15" s="41" t="s">
        <v>94</v>
      </c>
      <c r="G15" s="41" t="s">
        <v>94</v>
      </c>
      <c r="H15" s="41" t="s">
        <v>94</v>
      </c>
      <c r="I15" s="41" t="s">
        <v>94</v>
      </c>
      <c r="J15" s="41" t="s">
        <v>94</v>
      </c>
      <c r="K15" s="103" t="s">
        <v>95</v>
      </c>
    </row>
    <row r="16" spans="3:11">
      <c r="C16" s="36" t="s">
        <v>9</v>
      </c>
      <c r="D16" s="41">
        <v>1186</v>
      </c>
      <c r="E16" s="41" t="s">
        <v>94</v>
      </c>
      <c r="F16" s="41" t="s">
        <v>94</v>
      </c>
      <c r="G16" s="41" t="s">
        <v>94</v>
      </c>
      <c r="H16" s="41" t="s">
        <v>94</v>
      </c>
      <c r="I16" s="41" t="s">
        <v>94</v>
      </c>
      <c r="J16" s="41" t="s">
        <v>94</v>
      </c>
      <c r="K16" s="103" t="s">
        <v>95</v>
      </c>
    </row>
    <row r="17" spans="3:11">
      <c r="C17" s="36" t="s">
        <v>10</v>
      </c>
      <c r="D17" s="41">
        <v>0</v>
      </c>
      <c r="E17" s="41" t="s">
        <v>96</v>
      </c>
      <c r="F17" s="41" t="s">
        <v>96</v>
      </c>
      <c r="G17" s="41" t="s">
        <v>94</v>
      </c>
      <c r="H17" s="41" t="s">
        <v>94</v>
      </c>
      <c r="I17" s="41" t="s">
        <v>96</v>
      </c>
      <c r="J17" s="41" t="s">
        <v>94</v>
      </c>
      <c r="K17" s="103" t="s">
        <v>95</v>
      </c>
    </row>
    <row r="18" spans="3:11">
      <c r="C18" s="36" t="s">
        <v>11</v>
      </c>
      <c r="D18" s="41">
        <v>6210</v>
      </c>
      <c r="E18" s="41" t="s">
        <v>94</v>
      </c>
      <c r="F18" s="41" t="s">
        <v>94</v>
      </c>
      <c r="G18" s="41" t="s">
        <v>94</v>
      </c>
      <c r="H18" s="41" t="s">
        <v>94</v>
      </c>
      <c r="I18" s="41" t="s">
        <v>94</v>
      </c>
      <c r="J18" s="41" t="s">
        <v>94</v>
      </c>
      <c r="K18" s="103" t="s">
        <v>95</v>
      </c>
    </row>
    <row r="19" spans="3:11">
      <c r="C19" s="36" t="s">
        <v>12</v>
      </c>
      <c r="D19" s="41">
        <v>4286</v>
      </c>
      <c r="E19" s="41" t="s">
        <v>94</v>
      </c>
      <c r="F19" s="41" t="s">
        <v>94</v>
      </c>
      <c r="G19" s="41" t="s">
        <v>94</v>
      </c>
      <c r="H19" s="41" t="s">
        <v>94</v>
      </c>
      <c r="I19" s="41" t="s">
        <v>94</v>
      </c>
      <c r="J19" s="41" t="s">
        <v>94</v>
      </c>
      <c r="K19" s="103" t="s">
        <v>95</v>
      </c>
    </row>
    <row r="20" spans="3:11">
      <c r="C20" s="36" t="s">
        <v>13</v>
      </c>
      <c r="D20" s="41">
        <v>7788</v>
      </c>
      <c r="E20" s="41" t="s">
        <v>94</v>
      </c>
      <c r="F20" s="41" t="s">
        <v>94</v>
      </c>
      <c r="G20" s="41" t="s">
        <v>96</v>
      </c>
      <c r="H20" s="41" t="s">
        <v>94</v>
      </c>
      <c r="I20" s="41" t="s">
        <v>94</v>
      </c>
      <c r="J20" s="41" t="s">
        <v>94</v>
      </c>
      <c r="K20" s="103" t="s">
        <v>95</v>
      </c>
    </row>
    <row r="21" spans="3:11">
      <c r="C21" s="36" t="s">
        <v>14</v>
      </c>
      <c r="D21" s="41">
        <v>16631</v>
      </c>
      <c r="E21" s="41" t="s">
        <v>94</v>
      </c>
      <c r="F21" s="41" t="s">
        <v>94</v>
      </c>
      <c r="G21" s="41" t="s">
        <v>94</v>
      </c>
      <c r="H21" s="41" t="s">
        <v>94</v>
      </c>
      <c r="I21" s="41" t="s">
        <v>94</v>
      </c>
      <c r="J21" s="41" t="s">
        <v>94</v>
      </c>
      <c r="K21" s="103" t="s">
        <v>95</v>
      </c>
    </row>
    <row r="22" spans="3:11">
      <c r="C22" s="36" t="s">
        <v>15</v>
      </c>
      <c r="D22" s="41">
        <v>218</v>
      </c>
      <c r="E22" s="41" t="s">
        <v>94</v>
      </c>
      <c r="F22" s="41" t="s">
        <v>94</v>
      </c>
      <c r="G22" s="41" t="s">
        <v>94</v>
      </c>
      <c r="H22" s="41" t="s">
        <v>94</v>
      </c>
      <c r="I22" s="41" t="s">
        <v>94</v>
      </c>
      <c r="J22" s="41" t="s">
        <v>94</v>
      </c>
      <c r="K22" s="103" t="s">
        <v>95</v>
      </c>
    </row>
    <row r="23" spans="3:11">
      <c r="C23" s="36" t="s">
        <v>16</v>
      </c>
      <c r="D23" s="41">
        <v>200</v>
      </c>
      <c r="E23" s="41" t="s">
        <v>94</v>
      </c>
      <c r="F23" s="41" t="s">
        <v>94</v>
      </c>
      <c r="G23" s="41" t="s">
        <v>94</v>
      </c>
      <c r="H23" s="41" t="s">
        <v>94</v>
      </c>
      <c r="I23" s="41" t="s">
        <v>94</v>
      </c>
      <c r="J23" s="41" t="s">
        <v>94</v>
      </c>
      <c r="K23" s="103" t="s">
        <v>95</v>
      </c>
    </row>
    <row r="24" spans="3:11">
      <c r="C24" s="36" t="s">
        <v>17</v>
      </c>
      <c r="D24" s="41">
        <v>68</v>
      </c>
      <c r="E24" s="41" t="s">
        <v>94</v>
      </c>
      <c r="F24" s="41" t="s">
        <v>94</v>
      </c>
      <c r="G24" s="41" t="s">
        <v>94</v>
      </c>
      <c r="H24" s="41" t="s">
        <v>94</v>
      </c>
      <c r="I24" s="41" t="s">
        <v>94</v>
      </c>
      <c r="J24" s="41" t="s">
        <v>94</v>
      </c>
      <c r="K24" s="103" t="s">
        <v>95</v>
      </c>
    </row>
    <row r="25" spans="3:11">
      <c r="C25" s="36" t="s">
        <v>18</v>
      </c>
      <c r="D25" s="41">
        <v>119</v>
      </c>
      <c r="E25" s="41" t="s">
        <v>94</v>
      </c>
      <c r="F25" s="41" t="s">
        <v>94</v>
      </c>
      <c r="G25" s="41" t="s">
        <v>94</v>
      </c>
      <c r="H25" s="41" t="s">
        <v>94</v>
      </c>
      <c r="I25" s="41" t="s">
        <v>94</v>
      </c>
      <c r="J25" s="41" t="s">
        <v>94</v>
      </c>
      <c r="K25" s="103" t="s">
        <v>95</v>
      </c>
    </row>
    <row r="26" spans="3:11">
      <c r="C26" s="36" t="s">
        <v>19</v>
      </c>
      <c r="D26" s="41">
        <v>3708</v>
      </c>
      <c r="E26" s="41" t="s">
        <v>94</v>
      </c>
      <c r="F26" s="41" t="s">
        <v>94</v>
      </c>
      <c r="G26" s="41" t="s">
        <v>94</v>
      </c>
      <c r="H26" s="41" t="s">
        <v>94</v>
      </c>
      <c r="I26" s="41" t="s">
        <v>94</v>
      </c>
      <c r="J26" s="41" t="s">
        <v>94</v>
      </c>
      <c r="K26" s="103" t="s">
        <v>95</v>
      </c>
    </row>
    <row r="27" spans="3:11">
      <c r="C27" s="36" t="s">
        <v>20</v>
      </c>
      <c r="D27" s="41">
        <v>5025</v>
      </c>
      <c r="E27" s="41" t="s">
        <v>94</v>
      </c>
      <c r="F27" s="41" t="s">
        <v>94</v>
      </c>
      <c r="G27" s="41" t="s">
        <v>94</v>
      </c>
      <c r="H27" s="41" t="s">
        <v>94</v>
      </c>
      <c r="I27" s="41" t="s">
        <v>94</v>
      </c>
      <c r="J27" s="41" t="s">
        <v>94</v>
      </c>
      <c r="K27" s="103" t="s">
        <v>95</v>
      </c>
    </row>
    <row r="28" spans="3:11">
      <c r="C28" s="36" t="s">
        <v>21</v>
      </c>
      <c r="D28" s="41">
        <v>4637</v>
      </c>
      <c r="E28" s="41" t="s">
        <v>94</v>
      </c>
      <c r="F28" s="41" t="s">
        <v>94</v>
      </c>
      <c r="G28" s="41" t="s">
        <v>94</v>
      </c>
      <c r="H28" s="41" t="s">
        <v>94</v>
      </c>
      <c r="I28" s="41" t="s">
        <v>94</v>
      </c>
      <c r="J28" s="41" t="s">
        <v>94</v>
      </c>
      <c r="K28" s="103" t="s">
        <v>95</v>
      </c>
    </row>
    <row r="29" spans="3:11">
      <c r="C29" s="36" t="s">
        <v>22</v>
      </c>
      <c r="D29" s="41">
        <v>52</v>
      </c>
      <c r="E29" s="41" t="s">
        <v>94</v>
      </c>
      <c r="F29" s="41" t="s">
        <v>94</v>
      </c>
      <c r="G29" s="41" t="s">
        <v>94</v>
      </c>
      <c r="H29" s="41" t="s">
        <v>94</v>
      </c>
      <c r="I29" s="41" t="s">
        <v>94</v>
      </c>
      <c r="J29" s="41" t="s">
        <v>94</v>
      </c>
      <c r="K29" s="103" t="s">
        <v>95</v>
      </c>
    </row>
    <row r="30" spans="3:11">
      <c r="C30" s="36" t="s">
        <v>23</v>
      </c>
      <c r="D30" s="41">
        <v>8081</v>
      </c>
      <c r="E30" s="41" t="s">
        <v>94</v>
      </c>
      <c r="F30" s="41" t="s">
        <v>94</v>
      </c>
      <c r="G30" s="41" t="s">
        <v>94</v>
      </c>
      <c r="H30" s="41" t="s">
        <v>94</v>
      </c>
      <c r="I30" s="41" t="s">
        <v>94</v>
      </c>
      <c r="J30" s="41" t="s">
        <v>94</v>
      </c>
      <c r="K30" s="103" t="s">
        <v>95</v>
      </c>
    </row>
    <row r="31" spans="3:11">
      <c r="C31" s="36" t="s">
        <v>24</v>
      </c>
      <c r="D31" s="41">
        <v>0</v>
      </c>
      <c r="E31" s="41" t="s">
        <v>96</v>
      </c>
      <c r="F31" s="41" t="s">
        <v>96</v>
      </c>
      <c r="G31" s="41" t="s">
        <v>96</v>
      </c>
      <c r="H31" s="41" t="s">
        <v>96</v>
      </c>
      <c r="I31" s="41" t="s">
        <v>94</v>
      </c>
      <c r="J31" s="41" t="s">
        <v>94</v>
      </c>
      <c r="K31" s="103" t="s">
        <v>95</v>
      </c>
    </row>
    <row r="32" spans="3:11">
      <c r="C32" s="36" t="s">
        <v>25</v>
      </c>
      <c r="D32" s="41">
        <v>286</v>
      </c>
      <c r="E32" s="41" t="s">
        <v>94</v>
      </c>
      <c r="F32" s="41" t="s">
        <v>94</v>
      </c>
      <c r="G32" s="41" t="s">
        <v>94</v>
      </c>
      <c r="H32" s="41" t="s">
        <v>94</v>
      </c>
      <c r="I32" s="41" t="s">
        <v>94</v>
      </c>
      <c r="J32" s="41" t="s">
        <v>94</v>
      </c>
      <c r="K32" s="103" t="s">
        <v>95</v>
      </c>
    </row>
    <row r="33" spans="3:11">
      <c r="C33" s="36" t="s">
        <v>26</v>
      </c>
      <c r="D33" s="41">
        <v>15554</v>
      </c>
      <c r="E33" s="41" t="s">
        <v>94</v>
      </c>
      <c r="F33" s="41" t="s">
        <v>94</v>
      </c>
      <c r="G33" s="41" t="s">
        <v>94</v>
      </c>
      <c r="H33" s="41" t="s">
        <v>94</v>
      </c>
      <c r="I33" s="41" t="s">
        <v>94</v>
      </c>
      <c r="J33" s="41" t="s">
        <v>94</v>
      </c>
      <c r="K33" s="103" t="s">
        <v>95</v>
      </c>
    </row>
    <row r="34" spans="3:11">
      <c r="C34" s="36" t="s">
        <v>27</v>
      </c>
      <c r="D34" s="41">
        <v>0</v>
      </c>
      <c r="E34" s="41" t="s">
        <v>96</v>
      </c>
      <c r="F34" s="41" t="s">
        <v>96</v>
      </c>
      <c r="G34" s="41" t="s">
        <v>94</v>
      </c>
      <c r="H34" s="41" t="s">
        <v>94</v>
      </c>
      <c r="I34" s="41" t="s">
        <v>94</v>
      </c>
      <c r="J34" s="41" t="s">
        <v>94</v>
      </c>
      <c r="K34" s="103" t="s">
        <v>95</v>
      </c>
    </row>
    <row r="35" spans="3:11">
      <c r="C35" s="36" t="s">
        <v>28</v>
      </c>
      <c r="D35" s="41">
        <v>10345</v>
      </c>
      <c r="E35" s="41" t="s">
        <v>94</v>
      </c>
      <c r="F35" s="41" t="s">
        <v>94</v>
      </c>
      <c r="G35" s="41" t="s">
        <v>94</v>
      </c>
      <c r="H35" s="41" t="s">
        <v>94</v>
      </c>
      <c r="I35" s="41" t="s">
        <v>94</v>
      </c>
      <c r="J35" s="41" t="s">
        <v>94</v>
      </c>
      <c r="K35" s="103" t="s">
        <v>95</v>
      </c>
    </row>
    <row r="36" spans="3:11">
      <c r="C36" s="36" t="s">
        <v>29</v>
      </c>
      <c r="D36" s="41">
        <v>0</v>
      </c>
      <c r="E36" s="41" t="s">
        <v>96</v>
      </c>
      <c r="F36" s="41" t="s">
        <v>96</v>
      </c>
      <c r="G36" s="41" t="s">
        <v>94</v>
      </c>
      <c r="H36" s="41" t="s">
        <v>94</v>
      </c>
      <c r="I36" s="41" t="s">
        <v>94</v>
      </c>
      <c r="J36" s="41" t="s">
        <v>94</v>
      </c>
      <c r="K36" s="103" t="s">
        <v>95</v>
      </c>
    </row>
    <row r="37" spans="3:11">
      <c r="C37" s="23" t="s">
        <v>30</v>
      </c>
      <c r="D37" s="104">
        <v>0</v>
      </c>
      <c r="E37" s="104" t="s">
        <v>96</v>
      </c>
      <c r="F37" s="104" t="s">
        <v>96</v>
      </c>
      <c r="G37" s="104" t="s">
        <v>94</v>
      </c>
      <c r="H37" s="104" t="s">
        <v>94</v>
      </c>
      <c r="I37" s="104" t="s">
        <v>94</v>
      </c>
      <c r="J37" s="104" t="s">
        <v>94</v>
      </c>
      <c r="K37" s="105" t="s">
        <v>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5BDAD-27BE-4D76-9715-55366C2CBB1C}">
  <dimension ref="C6:K37"/>
  <sheetViews>
    <sheetView zoomScale="70" zoomScaleNormal="70" workbookViewId="0">
      <selection activeCell="E7" sqref="E7"/>
    </sheetView>
  </sheetViews>
  <sheetFormatPr defaultRowHeight="14.4"/>
  <cols>
    <col min="1" max="1" width="16.109375" bestFit="1" customWidth="1"/>
    <col min="2" max="2" width="14.109375" bestFit="1" customWidth="1"/>
    <col min="3" max="3" width="16.88671875" bestFit="1" customWidth="1"/>
    <col min="4" max="10" width="15.109375" style="106" bestFit="1" customWidth="1"/>
    <col min="11" max="11" width="10.33203125" style="106" bestFit="1" customWidth="1"/>
  </cols>
  <sheetData>
    <row r="6" spans="3:11">
      <c r="C6" s="91" t="s">
        <v>41</v>
      </c>
      <c r="D6" s="107" t="s">
        <v>31</v>
      </c>
      <c r="E6" s="107" t="s">
        <v>32</v>
      </c>
      <c r="F6" s="107" t="s">
        <v>33</v>
      </c>
      <c r="G6" s="107" t="s">
        <v>34</v>
      </c>
      <c r="H6" s="107" t="s">
        <v>35</v>
      </c>
      <c r="I6" s="107" t="s">
        <v>36</v>
      </c>
      <c r="J6" s="107" t="s">
        <v>37</v>
      </c>
      <c r="K6" s="108" t="s">
        <v>38</v>
      </c>
    </row>
    <row r="7" spans="3:11">
      <c r="C7" s="36" t="s">
        <v>26</v>
      </c>
      <c r="D7" s="109">
        <v>4161</v>
      </c>
      <c r="E7" s="109" t="s">
        <v>94</v>
      </c>
      <c r="F7" s="109" t="s">
        <v>94</v>
      </c>
      <c r="G7" s="109" t="s">
        <v>94</v>
      </c>
      <c r="H7" s="109" t="s">
        <v>94</v>
      </c>
      <c r="I7" s="109" t="s">
        <v>94</v>
      </c>
      <c r="J7" s="109" t="s">
        <v>94</v>
      </c>
      <c r="K7" s="110" t="s">
        <v>95</v>
      </c>
    </row>
    <row r="8" spans="3:11">
      <c r="C8" s="36" t="s">
        <v>14</v>
      </c>
      <c r="D8" s="109">
        <v>3293.5</v>
      </c>
      <c r="E8" s="109" t="s">
        <v>94</v>
      </c>
      <c r="F8" s="109" t="s">
        <v>94</v>
      </c>
      <c r="G8" s="109" t="s">
        <v>94</v>
      </c>
      <c r="H8" s="109" t="s">
        <v>94</v>
      </c>
      <c r="I8" s="109" t="s">
        <v>96</v>
      </c>
      <c r="J8" s="109" t="s">
        <v>94</v>
      </c>
      <c r="K8" s="110" t="s">
        <v>95</v>
      </c>
    </row>
    <row r="9" spans="3:11">
      <c r="C9" s="36" t="s">
        <v>28</v>
      </c>
      <c r="D9" s="109">
        <v>1920.7</v>
      </c>
      <c r="E9" s="109" t="s">
        <v>94</v>
      </c>
      <c r="F9" s="109" t="s">
        <v>94</v>
      </c>
      <c r="G9" s="109" t="s">
        <v>94</v>
      </c>
      <c r="H9" s="109" t="s">
        <v>94</v>
      </c>
      <c r="I9" s="109" t="s">
        <v>94</v>
      </c>
      <c r="J9" s="109" t="s">
        <v>94</v>
      </c>
      <c r="K9" s="110" t="s">
        <v>95</v>
      </c>
    </row>
    <row r="10" spans="3:11">
      <c r="C10" s="36" t="s">
        <v>3</v>
      </c>
      <c r="D10" s="109">
        <v>1903.5</v>
      </c>
      <c r="E10" s="109" t="s">
        <v>94</v>
      </c>
      <c r="F10" s="109" t="s">
        <v>94</v>
      </c>
      <c r="G10" s="109" t="s">
        <v>94</v>
      </c>
      <c r="H10" s="109" t="s">
        <v>94</v>
      </c>
      <c r="I10" s="109" t="s">
        <v>96</v>
      </c>
      <c r="J10" s="109" t="s">
        <v>94</v>
      </c>
      <c r="K10" s="110" t="s">
        <v>95</v>
      </c>
    </row>
    <row r="11" spans="3:11">
      <c r="C11" s="36" t="s">
        <v>6</v>
      </c>
      <c r="D11" s="109">
        <v>1794.8</v>
      </c>
      <c r="E11" s="109" t="s">
        <v>94</v>
      </c>
      <c r="F11" s="109" t="s">
        <v>94</v>
      </c>
      <c r="G11" s="109" t="s">
        <v>94</v>
      </c>
      <c r="H11" s="109" t="s">
        <v>94</v>
      </c>
      <c r="I11" s="109" t="s">
        <v>94</v>
      </c>
      <c r="J11" s="109" t="s">
        <v>94</v>
      </c>
      <c r="K11" s="110" t="s">
        <v>95</v>
      </c>
    </row>
    <row r="12" spans="3:11">
      <c r="C12" s="36" t="s">
        <v>13</v>
      </c>
      <c r="D12" s="109">
        <v>1725.8</v>
      </c>
      <c r="E12" s="109" t="s">
        <v>94</v>
      </c>
      <c r="F12" s="109" t="s">
        <v>94</v>
      </c>
      <c r="G12" s="109" t="s">
        <v>94</v>
      </c>
      <c r="H12" s="109" t="s">
        <v>94</v>
      </c>
      <c r="I12" s="109" t="s">
        <v>96</v>
      </c>
      <c r="J12" s="109" t="s">
        <v>94</v>
      </c>
      <c r="K12" s="110" t="s">
        <v>95</v>
      </c>
    </row>
    <row r="13" spans="3:11">
      <c r="C13" s="36" t="s">
        <v>93</v>
      </c>
      <c r="D13" s="109">
        <v>1722.6</v>
      </c>
      <c r="E13" s="109" t="s">
        <v>94</v>
      </c>
      <c r="F13" s="109" t="s">
        <v>94</v>
      </c>
      <c r="G13" s="109" t="s">
        <v>94</v>
      </c>
      <c r="H13" s="109" t="s">
        <v>94</v>
      </c>
      <c r="I13" s="109" t="s">
        <v>94</v>
      </c>
      <c r="J13" s="109" t="s">
        <v>94</v>
      </c>
      <c r="K13" s="110" t="s">
        <v>95</v>
      </c>
    </row>
    <row r="14" spans="3:11">
      <c r="C14" s="36" t="s">
        <v>23</v>
      </c>
      <c r="D14" s="109">
        <v>1510.3</v>
      </c>
      <c r="E14" s="109" t="s">
        <v>94</v>
      </c>
      <c r="F14" s="109" t="s">
        <v>94</v>
      </c>
      <c r="G14" s="109" t="s">
        <v>94</v>
      </c>
      <c r="H14" s="109" t="s">
        <v>94</v>
      </c>
      <c r="I14" s="109" t="s">
        <v>94</v>
      </c>
      <c r="J14" s="109" t="s">
        <v>94</v>
      </c>
      <c r="K14" s="110" t="s">
        <v>95</v>
      </c>
    </row>
    <row r="15" spans="3:11">
      <c r="C15" s="36" t="s">
        <v>11</v>
      </c>
      <c r="D15" s="109">
        <v>1474.8</v>
      </c>
      <c r="E15" s="109" t="s">
        <v>94</v>
      </c>
      <c r="F15" s="109" t="s">
        <v>94</v>
      </c>
      <c r="G15" s="109" t="s">
        <v>94</v>
      </c>
      <c r="H15" s="109" t="s">
        <v>94</v>
      </c>
      <c r="I15" s="109" t="s">
        <v>94</v>
      </c>
      <c r="J15" s="109" t="s">
        <v>94</v>
      </c>
      <c r="K15" s="110" t="s">
        <v>95</v>
      </c>
    </row>
    <row r="16" spans="3:11">
      <c r="C16" s="36" t="s">
        <v>21</v>
      </c>
      <c r="D16" s="109">
        <v>1468.3</v>
      </c>
      <c r="E16" s="109" t="s">
        <v>94</v>
      </c>
      <c r="F16" s="109" t="s">
        <v>94</v>
      </c>
      <c r="G16" s="109" t="s">
        <v>94</v>
      </c>
      <c r="H16" s="109" t="s">
        <v>94</v>
      </c>
      <c r="I16" s="109" t="s">
        <v>94</v>
      </c>
      <c r="J16" s="109" t="s">
        <v>94</v>
      </c>
      <c r="K16" s="110" t="s">
        <v>95</v>
      </c>
    </row>
    <row r="17" spans="3:11">
      <c r="C17" s="36" t="s">
        <v>20</v>
      </c>
      <c r="D17" s="109">
        <v>1262.2</v>
      </c>
      <c r="E17" s="109" t="s">
        <v>94</v>
      </c>
      <c r="F17" s="109" t="s">
        <v>94</v>
      </c>
      <c r="G17" s="109" t="s">
        <v>94</v>
      </c>
      <c r="H17" s="109" t="s">
        <v>94</v>
      </c>
      <c r="I17" s="109" t="s">
        <v>94</v>
      </c>
      <c r="J17" s="109" t="s">
        <v>94</v>
      </c>
      <c r="K17" s="110" t="s">
        <v>95</v>
      </c>
    </row>
    <row r="18" spans="3:11">
      <c r="C18" s="36" t="s">
        <v>2</v>
      </c>
      <c r="D18" s="109">
        <v>1038.2</v>
      </c>
      <c r="E18" s="109" t="s">
        <v>94</v>
      </c>
      <c r="F18" s="109" t="s">
        <v>94</v>
      </c>
      <c r="G18" s="109" t="s">
        <v>94</v>
      </c>
      <c r="H18" s="109" t="s">
        <v>94</v>
      </c>
      <c r="I18" s="109" t="s">
        <v>96</v>
      </c>
      <c r="J18" s="109" t="s">
        <v>94</v>
      </c>
      <c r="K18" s="110" t="s">
        <v>95</v>
      </c>
    </row>
    <row r="19" spans="3:11">
      <c r="C19" s="36" t="s">
        <v>19</v>
      </c>
      <c r="D19" s="109">
        <v>1008.1</v>
      </c>
      <c r="E19" s="109" t="s">
        <v>94</v>
      </c>
      <c r="F19" s="109" t="s">
        <v>94</v>
      </c>
      <c r="G19" s="109" t="s">
        <v>94</v>
      </c>
      <c r="H19" s="109" t="s">
        <v>94</v>
      </c>
      <c r="I19" s="109" t="s">
        <v>96</v>
      </c>
      <c r="J19" s="109" t="s">
        <v>94</v>
      </c>
      <c r="K19" s="110" t="s">
        <v>95</v>
      </c>
    </row>
    <row r="20" spans="3:11">
      <c r="C20" s="36" t="s">
        <v>12</v>
      </c>
      <c r="D20" s="109">
        <v>896</v>
      </c>
      <c r="E20" s="109" t="s">
        <v>94</v>
      </c>
      <c r="F20" s="109" t="s">
        <v>94</v>
      </c>
      <c r="G20" s="109" t="s">
        <v>94</v>
      </c>
      <c r="H20" s="109" t="s">
        <v>94</v>
      </c>
      <c r="I20" s="109" t="s">
        <v>94</v>
      </c>
      <c r="J20" s="109" t="s">
        <v>94</v>
      </c>
      <c r="K20" s="110" t="s">
        <v>95</v>
      </c>
    </row>
    <row r="21" spans="3:11">
      <c r="C21" s="36" t="s">
        <v>9</v>
      </c>
      <c r="D21" s="109">
        <v>868.9</v>
      </c>
      <c r="E21" s="109" t="s">
        <v>94</v>
      </c>
      <c r="F21" s="109" t="s">
        <v>96</v>
      </c>
      <c r="G21" s="109" t="s">
        <v>94</v>
      </c>
      <c r="H21" s="109" t="s">
        <v>94</v>
      </c>
      <c r="I21" s="109" t="s">
        <v>94</v>
      </c>
      <c r="J21" s="109" t="s">
        <v>94</v>
      </c>
      <c r="K21" s="110" t="s">
        <v>95</v>
      </c>
    </row>
    <row r="22" spans="3:11">
      <c r="C22" s="36" t="s">
        <v>7</v>
      </c>
      <c r="D22" s="109">
        <v>770.7</v>
      </c>
      <c r="E22" s="109" t="s">
        <v>94</v>
      </c>
      <c r="F22" s="109" t="s">
        <v>94</v>
      </c>
      <c r="G22" s="109" t="s">
        <v>94</v>
      </c>
      <c r="H22" s="109" t="s">
        <v>94</v>
      </c>
      <c r="I22" s="109" t="s">
        <v>94</v>
      </c>
      <c r="J22" s="109" t="s">
        <v>94</v>
      </c>
      <c r="K22" s="110" t="s">
        <v>95</v>
      </c>
    </row>
    <row r="23" spans="3:11">
      <c r="C23" s="36" t="s">
        <v>8</v>
      </c>
      <c r="D23" s="109">
        <v>233.2</v>
      </c>
      <c r="E23" s="109" t="s">
        <v>94</v>
      </c>
      <c r="F23" s="109" t="s">
        <v>94</v>
      </c>
      <c r="G23" s="109" t="s">
        <v>94</v>
      </c>
      <c r="H23" s="109" t="s">
        <v>94</v>
      </c>
      <c r="I23" s="109" t="s">
        <v>96</v>
      </c>
      <c r="J23" s="109" t="s">
        <v>94</v>
      </c>
      <c r="K23" s="110" t="s">
        <v>95</v>
      </c>
    </row>
    <row r="24" spans="3:11">
      <c r="C24" s="36" t="s">
        <v>25</v>
      </c>
      <c r="D24" s="109">
        <v>80.099999999999994</v>
      </c>
      <c r="E24" s="109" t="s">
        <v>94</v>
      </c>
      <c r="F24" s="109" t="s">
        <v>94</v>
      </c>
      <c r="G24" s="109" t="s">
        <v>94</v>
      </c>
      <c r="H24" s="109" t="s">
        <v>94</v>
      </c>
      <c r="I24" s="109" t="s">
        <v>96</v>
      </c>
      <c r="J24" s="109" t="s">
        <v>94</v>
      </c>
      <c r="K24" s="110" t="s">
        <v>95</v>
      </c>
    </row>
    <row r="25" spans="3:11">
      <c r="C25" s="36" t="s">
        <v>15</v>
      </c>
      <c r="D25" s="109">
        <v>78.5</v>
      </c>
      <c r="E25" s="109" t="s">
        <v>94</v>
      </c>
      <c r="F25" s="109" t="s">
        <v>94</v>
      </c>
      <c r="G25" s="109" t="s">
        <v>94</v>
      </c>
      <c r="H25" s="109" t="s">
        <v>94</v>
      </c>
      <c r="I25" s="109" t="s">
        <v>94</v>
      </c>
      <c r="J25" s="109" t="s">
        <v>94</v>
      </c>
      <c r="K25" s="110" t="s">
        <v>95</v>
      </c>
    </row>
    <row r="26" spans="3:11">
      <c r="C26" s="36" t="s">
        <v>18</v>
      </c>
      <c r="D26" s="109">
        <v>59.7</v>
      </c>
      <c r="E26" s="109" t="s">
        <v>94</v>
      </c>
      <c r="F26" s="109" t="s">
        <v>94</v>
      </c>
      <c r="G26" s="109" t="s">
        <v>94</v>
      </c>
      <c r="H26" s="109" t="s">
        <v>94</v>
      </c>
      <c r="I26" s="109" t="s">
        <v>94</v>
      </c>
      <c r="J26" s="109" t="s">
        <v>94</v>
      </c>
      <c r="K26" s="110" t="s">
        <v>95</v>
      </c>
    </row>
    <row r="27" spans="3:11">
      <c r="C27" s="36" t="s">
        <v>16</v>
      </c>
      <c r="D27" s="109">
        <v>35.9</v>
      </c>
      <c r="E27" s="109" t="s">
        <v>94</v>
      </c>
      <c r="F27" s="109" t="s">
        <v>94</v>
      </c>
      <c r="G27" s="109" t="s">
        <v>94</v>
      </c>
      <c r="H27" s="109" t="s">
        <v>94</v>
      </c>
      <c r="I27" s="109" t="s">
        <v>96</v>
      </c>
      <c r="J27" s="109" t="s">
        <v>94</v>
      </c>
      <c r="K27" s="110" t="s">
        <v>95</v>
      </c>
    </row>
    <row r="28" spans="3:11">
      <c r="C28" s="36" t="s">
        <v>22</v>
      </c>
      <c r="D28" s="109">
        <v>12.7</v>
      </c>
      <c r="E28" s="109" t="s">
        <v>94</v>
      </c>
      <c r="F28" s="109" t="s">
        <v>94</v>
      </c>
      <c r="G28" s="109" t="s">
        <v>94</v>
      </c>
      <c r="H28" s="109" t="s">
        <v>96</v>
      </c>
      <c r="I28" s="109" t="s">
        <v>94</v>
      </c>
      <c r="J28" s="109" t="s">
        <v>94</v>
      </c>
      <c r="K28" s="110" t="s">
        <v>95</v>
      </c>
    </row>
    <row r="29" spans="3:11">
      <c r="C29" s="36" t="s">
        <v>1</v>
      </c>
      <c r="D29" s="109">
        <v>0</v>
      </c>
      <c r="E29" s="109" t="s">
        <v>96</v>
      </c>
      <c r="F29" s="109" t="s">
        <v>96</v>
      </c>
      <c r="G29" s="109" t="s">
        <v>94</v>
      </c>
      <c r="H29" s="109" t="s">
        <v>94</v>
      </c>
      <c r="I29" s="109" t="s">
        <v>96</v>
      </c>
      <c r="J29" s="109" t="s">
        <v>94</v>
      </c>
      <c r="K29" s="110" t="s">
        <v>95</v>
      </c>
    </row>
    <row r="30" spans="3:11">
      <c r="C30" s="36" t="s">
        <v>4</v>
      </c>
      <c r="D30" s="109">
        <v>0</v>
      </c>
      <c r="E30" s="109" t="s">
        <v>96</v>
      </c>
      <c r="F30" s="109" t="s">
        <v>96</v>
      </c>
      <c r="G30" s="109" t="s">
        <v>96</v>
      </c>
      <c r="H30" s="109" t="s">
        <v>96</v>
      </c>
      <c r="I30" s="109" t="s">
        <v>96</v>
      </c>
      <c r="J30" s="109" t="s">
        <v>94</v>
      </c>
      <c r="K30" s="110" t="s">
        <v>95</v>
      </c>
    </row>
    <row r="31" spans="3:11">
      <c r="C31" s="36" t="s">
        <v>5</v>
      </c>
      <c r="D31" s="109">
        <v>0</v>
      </c>
      <c r="E31" s="109" t="s">
        <v>96</v>
      </c>
      <c r="F31" s="109" t="s">
        <v>94</v>
      </c>
      <c r="G31" s="109" t="s">
        <v>94</v>
      </c>
      <c r="H31" s="109" t="s">
        <v>94</v>
      </c>
      <c r="I31" s="109" t="s">
        <v>94</v>
      </c>
      <c r="J31" s="109" t="s">
        <v>94</v>
      </c>
      <c r="K31" s="110" t="s">
        <v>95</v>
      </c>
    </row>
    <row r="32" spans="3:11">
      <c r="C32" s="36" t="s">
        <v>10</v>
      </c>
      <c r="D32" s="109">
        <v>0</v>
      </c>
      <c r="E32" s="109" t="s">
        <v>96</v>
      </c>
      <c r="F32" s="109" t="s">
        <v>96</v>
      </c>
      <c r="G32" s="109" t="s">
        <v>96</v>
      </c>
      <c r="H32" s="109" t="s">
        <v>96</v>
      </c>
      <c r="I32" s="109" t="s">
        <v>94</v>
      </c>
      <c r="J32" s="109" t="s">
        <v>96</v>
      </c>
      <c r="K32" s="110" t="s">
        <v>95</v>
      </c>
    </row>
    <row r="33" spans="3:11">
      <c r="C33" s="36" t="s">
        <v>17</v>
      </c>
      <c r="D33" s="109">
        <v>0</v>
      </c>
      <c r="E33" s="109" t="s">
        <v>96</v>
      </c>
      <c r="F33" s="109" t="s">
        <v>96</v>
      </c>
      <c r="G33" s="109" t="s">
        <v>94</v>
      </c>
      <c r="H33" s="109" t="s">
        <v>94</v>
      </c>
      <c r="I33" s="109" t="s">
        <v>96</v>
      </c>
      <c r="J33" s="109" t="s">
        <v>94</v>
      </c>
      <c r="K33" s="110" t="s">
        <v>95</v>
      </c>
    </row>
    <row r="34" spans="3:11">
      <c r="C34" s="36" t="s">
        <v>24</v>
      </c>
      <c r="D34" s="109">
        <v>0</v>
      </c>
      <c r="E34" s="109" t="s">
        <v>96</v>
      </c>
      <c r="F34" s="109" t="s">
        <v>96</v>
      </c>
      <c r="G34" s="109" t="s">
        <v>96</v>
      </c>
      <c r="H34" s="109" t="s">
        <v>96</v>
      </c>
      <c r="I34" s="109" t="s">
        <v>96</v>
      </c>
      <c r="J34" s="109" t="s">
        <v>94</v>
      </c>
      <c r="K34" s="110" t="s">
        <v>95</v>
      </c>
    </row>
    <row r="35" spans="3:11">
      <c r="C35" s="36" t="s">
        <v>27</v>
      </c>
      <c r="D35" s="109">
        <v>0</v>
      </c>
      <c r="E35" s="109" t="s">
        <v>96</v>
      </c>
      <c r="F35" s="109" t="s">
        <v>96</v>
      </c>
      <c r="G35" s="109" t="s">
        <v>96</v>
      </c>
      <c r="H35" s="109" t="s">
        <v>96</v>
      </c>
      <c r="I35" s="109" t="s">
        <v>94</v>
      </c>
      <c r="J35" s="109" t="s">
        <v>94</v>
      </c>
      <c r="K35" s="110" t="s">
        <v>95</v>
      </c>
    </row>
    <row r="36" spans="3:11">
      <c r="C36" s="36" t="s">
        <v>29</v>
      </c>
      <c r="D36" s="109">
        <v>0</v>
      </c>
      <c r="E36" s="109" t="s">
        <v>96</v>
      </c>
      <c r="F36" s="109" t="s">
        <v>96</v>
      </c>
      <c r="G36" s="109" t="s">
        <v>94</v>
      </c>
      <c r="H36" s="109" t="s">
        <v>94</v>
      </c>
      <c r="I36" s="109" t="s">
        <v>96</v>
      </c>
      <c r="J36" s="109" t="s">
        <v>96</v>
      </c>
      <c r="K36" s="110" t="s">
        <v>95</v>
      </c>
    </row>
    <row r="37" spans="3:11">
      <c r="C37" s="23" t="s">
        <v>30</v>
      </c>
      <c r="D37" s="111">
        <v>0</v>
      </c>
      <c r="E37" s="111" t="s">
        <v>96</v>
      </c>
      <c r="F37" s="111" t="s">
        <v>96</v>
      </c>
      <c r="G37" s="111" t="s">
        <v>96</v>
      </c>
      <c r="H37" s="111" t="s">
        <v>96</v>
      </c>
      <c r="I37" s="111" t="s">
        <v>94</v>
      </c>
      <c r="J37" s="111" t="s">
        <v>94</v>
      </c>
      <c r="K37" s="112" t="s">
        <v>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37"/>
  <sheetViews>
    <sheetView zoomScale="70" zoomScaleNormal="70" workbookViewId="0">
      <selection sqref="A1:AF9"/>
    </sheetView>
  </sheetViews>
  <sheetFormatPr defaultRowHeight="14.4"/>
  <cols>
    <col min="2" max="2" width="16.109375" bestFit="1" customWidth="1"/>
    <col min="3" max="3" width="11.5546875" customWidth="1"/>
    <col min="4" max="4" width="19.5546875" bestFit="1" customWidth="1"/>
    <col min="5" max="11" width="15.6640625" bestFit="1" customWidth="1"/>
    <col min="12" max="12" width="12.21875" bestFit="1" customWidth="1"/>
    <col min="13" max="19" width="16.21875" bestFit="1" customWidth="1"/>
    <col min="20" max="20" width="11.44140625" bestFit="1" customWidth="1"/>
    <col min="62" max="62" width="13.88671875" bestFit="1" customWidth="1"/>
    <col min="63" max="69" width="17.21875" bestFit="1" customWidth="1"/>
    <col min="70" max="70" width="12" bestFit="1" customWidth="1"/>
  </cols>
  <sheetData>
    <row r="1" spans="1:3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32">
      <c r="A2" s="1"/>
      <c r="K2" s="1"/>
      <c r="U2" s="1"/>
      <c r="V2" s="1"/>
      <c r="W2" s="1"/>
      <c r="X2" s="1"/>
      <c r="Y2" s="1"/>
      <c r="AA2" s="1"/>
      <c r="AB2" s="1"/>
      <c r="AD2" s="1"/>
    </row>
    <row r="3" spans="1:32">
      <c r="A3" s="1"/>
      <c r="K3" s="1"/>
      <c r="U3" s="1"/>
      <c r="V3" s="1"/>
      <c r="W3" s="1"/>
      <c r="X3" s="1"/>
      <c r="Y3" s="1"/>
      <c r="AA3" s="1"/>
      <c r="AB3" s="1"/>
      <c r="AD3" s="1"/>
    </row>
    <row r="4" spans="1:32">
      <c r="A4" s="1"/>
      <c r="K4" s="1"/>
      <c r="U4" s="1"/>
      <c r="V4" s="1"/>
      <c r="W4" s="1"/>
      <c r="X4" s="1"/>
      <c r="Y4" s="1"/>
      <c r="AA4" s="1"/>
      <c r="AB4" s="1"/>
      <c r="AD4" s="1"/>
      <c r="AE4" s="2"/>
    </row>
    <row r="5" spans="1:32">
      <c r="A5" s="1"/>
      <c r="K5" s="1"/>
      <c r="AD5" s="1"/>
      <c r="AE5" s="2"/>
    </row>
    <row r="6" spans="1:32">
      <c r="A6" s="1"/>
      <c r="D6" s="15" t="s">
        <v>39</v>
      </c>
      <c r="E6" s="16" t="s">
        <v>31</v>
      </c>
      <c r="F6" s="16" t="s">
        <v>32</v>
      </c>
      <c r="G6" s="16" t="s">
        <v>33</v>
      </c>
      <c r="H6" s="16" t="s">
        <v>34</v>
      </c>
      <c r="I6" s="16" t="s">
        <v>35</v>
      </c>
      <c r="J6" s="16" t="s">
        <v>36</v>
      </c>
      <c r="K6" s="16" t="s">
        <v>37</v>
      </c>
      <c r="L6" s="17" t="s">
        <v>38</v>
      </c>
      <c r="AC6" s="2"/>
      <c r="AD6" s="1"/>
      <c r="AE6" s="2"/>
    </row>
    <row r="7" spans="1:32">
      <c r="A7" s="1"/>
      <c r="D7" s="13" t="s">
        <v>0</v>
      </c>
      <c r="E7" s="5">
        <v>11081</v>
      </c>
      <c r="F7" s="5">
        <v>22766</v>
      </c>
      <c r="G7" s="5">
        <v>46323</v>
      </c>
      <c r="H7" s="5">
        <v>93036</v>
      </c>
      <c r="I7" s="5">
        <v>180839</v>
      </c>
      <c r="J7" s="5">
        <v>345707.68</v>
      </c>
      <c r="K7" s="5">
        <v>593654.84</v>
      </c>
      <c r="L7" s="14">
        <v>112048.99</v>
      </c>
      <c r="AC7" s="2"/>
      <c r="AD7" s="1"/>
      <c r="AE7" s="2"/>
      <c r="AF7" s="2"/>
    </row>
    <row r="8" spans="1:32">
      <c r="A8" s="1"/>
      <c r="D8" s="13" t="s">
        <v>1</v>
      </c>
      <c r="E8" s="6">
        <v>0</v>
      </c>
      <c r="F8" s="5">
        <v>1317</v>
      </c>
      <c r="G8" s="5">
        <v>2610</v>
      </c>
      <c r="H8" s="5">
        <v>4768</v>
      </c>
      <c r="I8" s="5">
        <v>8227</v>
      </c>
      <c r="J8" s="5">
        <v>17800.21</v>
      </c>
      <c r="K8" s="5">
        <v>37861.990000000005</v>
      </c>
      <c r="L8" s="14">
        <v>12712.91</v>
      </c>
      <c r="U8" s="1"/>
      <c r="V8" s="1"/>
      <c r="W8" s="1"/>
      <c r="X8" s="1"/>
      <c r="Y8" s="1"/>
      <c r="Z8" s="2"/>
      <c r="AA8" s="1"/>
      <c r="AB8" s="1"/>
      <c r="AC8" s="2"/>
      <c r="AD8" s="1"/>
      <c r="AE8" s="2"/>
      <c r="AF8" s="2"/>
    </row>
    <row r="9" spans="1:32">
      <c r="A9" s="1"/>
      <c r="D9" s="13" t="s">
        <v>2</v>
      </c>
      <c r="E9" s="5">
        <v>4174</v>
      </c>
      <c r="F9" s="5">
        <v>8708</v>
      </c>
      <c r="G9" s="5">
        <v>16206</v>
      </c>
      <c r="H9" s="5">
        <v>25969</v>
      </c>
      <c r="I9" s="5">
        <v>50458</v>
      </c>
      <c r="J9" s="5">
        <v>83177.16</v>
      </c>
      <c r="K9" s="5">
        <v>192121.9</v>
      </c>
      <c r="L9" s="14">
        <v>63602.17</v>
      </c>
      <c r="U9" s="1"/>
      <c r="V9" s="1"/>
      <c r="W9" s="1"/>
      <c r="X9" s="1"/>
      <c r="Y9" s="1"/>
      <c r="Z9" s="2"/>
      <c r="AA9" s="1"/>
      <c r="AB9" s="1"/>
      <c r="AC9" s="2"/>
      <c r="AD9" s="1"/>
      <c r="AE9" s="2"/>
      <c r="AF9" s="2"/>
    </row>
    <row r="10" spans="1:32">
      <c r="D10" s="13" t="s">
        <v>3</v>
      </c>
      <c r="E10" s="5">
        <v>10154</v>
      </c>
      <c r="F10" s="5">
        <v>19783</v>
      </c>
      <c r="G10" s="5">
        <v>37753</v>
      </c>
      <c r="H10" s="5">
        <v>60759</v>
      </c>
      <c r="I10" s="5">
        <v>88756</v>
      </c>
      <c r="J10" s="5">
        <v>161254.28</v>
      </c>
      <c r="K10" s="5">
        <v>392683.18</v>
      </c>
      <c r="L10" s="14">
        <v>120685.32</v>
      </c>
    </row>
    <row r="11" spans="1:32">
      <c r="D11" s="13" t="s">
        <v>4</v>
      </c>
      <c r="E11" s="6">
        <v>0</v>
      </c>
      <c r="F11" s="6">
        <v>0</v>
      </c>
      <c r="G11" s="6">
        <v>0</v>
      </c>
      <c r="H11" s="6">
        <v>0</v>
      </c>
      <c r="I11" s="5">
        <v>32961</v>
      </c>
      <c r="J11" s="5">
        <v>76017.69</v>
      </c>
      <c r="K11" s="5">
        <v>182525.91</v>
      </c>
      <c r="L11" s="14">
        <v>65810.7</v>
      </c>
    </row>
    <row r="12" spans="1:32">
      <c r="D12" s="13" t="s">
        <v>5</v>
      </c>
      <c r="E12" s="6">
        <v>0</v>
      </c>
      <c r="F12" s="5">
        <v>1124</v>
      </c>
      <c r="G12" s="5">
        <v>2519</v>
      </c>
      <c r="H12" s="5">
        <v>6231</v>
      </c>
      <c r="I12" s="5">
        <v>11673</v>
      </c>
      <c r="J12" s="5">
        <v>19625.88</v>
      </c>
      <c r="K12" s="5">
        <v>38809.83</v>
      </c>
      <c r="L12" s="14">
        <v>13102.77</v>
      </c>
    </row>
    <row r="13" spans="1:32">
      <c r="D13" s="13" t="s">
        <v>6</v>
      </c>
      <c r="E13" s="5">
        <v>9597</v>
      </c>
      <c r="F13" s="5">
        <v>19255</v>
      </c>
      <c r="G13" s="5">
        <v>38271</v>
      </c>
      <c r="H13" s="5">
        <v>78900</v>
      </c>
      <c r="I13" s="5">
        <v>147633</v>
      </c>
      <c r="J13" s="5">
        <v>228348.65</v>
      </c>
      <c r="K13" s="5">
        <v>479512.95</v>
      </c>
      <c r="L13" s="14">
        <v>137518.73000000001</v>
      </c>
    </row>
    <row r="14" spans="1:32">
      <c r="D14" s="13" t="s">
        <v>7</v>
      </c>
      <c r="E14" s="5">
        <v>4300</v>
      </c>
      <c r="F14" s="5">
        <v>8487</v>
      </c>
      <c r="G14" s="5">
        <v>19101</v>
      </c>
      <c r="H14" s="5">
        <v>38708</v>
      </c>
      <c r="I14" s="5">
        <v>60033</v>
      </c>
      <c r="J14" s="5">
        <v>115477.1</v>
      </c>
      <c r="K14" s="5">
        <v>233398.66</v>
      </c>
      <c r="L14" s="14">
        <v>71674.8</v>
      </c>
    </row>
    <row r="15" spans="1:32">
      <c r="D15" s="13" t="s">
        <v>8</v>
      </c>
      <c r="E15" s="5">
        <v>1852</v>
      </c>
      <c r="F15" s="5">
        <v>4018</v>
      </c>
      <c r="G15" s="5">
        <v>8606</v>
      </c>
      <c r="H15" s="5">
        <v>17317</v>
      </c>
      <c r="I15" s="5">
        <v>33731</v>
      </c>
      <c r="J15" s="5">
        <v>55815.27</v>
      </c>
      <c r="K15" s="5">
        <v>100340.17</v>
      </c>
      <c r="L15" s="14">
        <v>28338.62</v>
      </c>
    </row>
    <row r="16" spans="1:32">
      <c r="D16" s="13" t="s">
        <v>9</v>
      </c>
      <c r="E16" s="5">
        <v>2847</v>
      </c>
      <c r="F16" s="5">
        <v>6162</v>
      </c>
      <c r="G16" s="5">
        <v>12560</v>
      </c>
      <c r="H16" s="5">
        <v>25444</v>
      </c>
      <c r="I16" s="5">
        <v>44561</v>
      </c>
      <c r="J16" s="5">
        <v>85654.45</v>
      </c>
      <c r="K16" s="5">
        <v>161583.09</v>
      </c>
      <c r="L16" s="14">
        <v>45919.519999999997</v>
      </c>
    </row>
    <row r="17" spans="4:70">
      <c r="D17" s="13" t="s">
        <v>10</v>
      </c>
      <c r="E17" s="6">
        <v>0</v>
      </c>
      <c r="F17" s="6">
        <v>0</v>
      </c>
      <c r="G17" s="6">
        <v>0</v>
      </c>
      <c r="H17" s="6">
        <v>0</v>
      </c>
      <c r="I17" s="5">
        <v>39116</v>
      </c>
      <c r="J17" s="5">
        <v>90857.24</v>
      </c>
      <c r="K17" s="5">
        <v>163812.22</v>
      </c>
      <c r="L17" s="14">
        <v>55492.95</v>
      </c>
    </row>
    <row r="18" spans="4:70">
      <c r="D18" s="13" t="s">
        <v>11</v>
      </c>
      <c r="E18" s="5">
        <v>9067</v>
      </c>
      <c r="F18" s="5">
        <v>17579</v>
      </c>
      <c r="G18" s="5">
        <v>35275</v>
      </c>
      <c r="H18" s="5">
        <v>67692</v>
      </c>
      <c r="I18" s="5">
        <v>129189</v>
      </c>
      <c r="J18" s="5">
        <v>244091.33000000002</v>
      </c>
      <c r="K18" s="5">
        <v>497775.56</v>
      </c>
      <c r="L18" s="14">
        <v>140534.43</v>
      </c>
    </row>
    <row r="19" spans="4:70">
      <c r="D19" s="13" t="s">
        <v>12</v>
      </c>
      <c r="E19" s="5">
        <v>5831</v>
      </c>
      <c r="F19" s="5">
        <v>11792</v>
      </c>
      <c r="G19" s="5">
        <v>22841</v>
      </c>
      <c r="H19" s="5">
        <v>48194</v>
      </c>
      <c r="I19" s="5">
        <v>83293</v>
      </c>
      <c r="J19" s="5">
        <v>141352.98000000001</v>
      </c>
      <c r="K19" s="5">
        <v>308904.26</v>
      </c>
      <c r="L19" s="14">
        <v>99277.74</v>
      </c>
    </row>
    <row r="20" spans="4:70">
      <c r="D20" s="13" t="s">
        <v>13</v>
      </c>
      <c r="E20" s="5">
        <v>10051</v>
      </c>
      <c r="F20" s="5">
        <v>19616</v>
      </c>
      <c r="G20" s="5">
        <v>38392</v>
      </c>
      <c r="H20" s="5">
        <v>71825</v>
      </c>
      <c r="I20" s="5">
        <v>106209</v>
      </c>
      <c r="J20" s="5">
        <v>184519.71000000002</v>
      </c>
      <c r="K20" s="5">
        <v>437365.19</v>
      </c>
      <c r="L20" s="14">
        <v>135972.07</v>
      </c>
    </row>
    <row r="21" spans="4:70">
      <c r="D21" s="13" t="s">
        <v>14</v>
      </c>
      <c r="E21" s="5">
        <v>18593</v>
      </c>
      <c r="F21" s="5">
        <v>36912</v>
      </c>
      <c r="G21" s="5">
        <v>72847</v>
      </c>
      <c r="H21" s="5">
        <v>142618</v>
      </c>
      <c r="I21" s="5">
        <v>265607</v>
      </c>
      <c r="J21" s="5">
        <v>441257.57999999996</v>
      </c>
      <c r="K21" s="5">
        <v>857848.66</v>
      </c>
      <c r="L21" s="14">
        <v>240026.09</v>
      </c>
      <c r="BJ21" s="10" t="s">
        <v>43</v>
      </c>
      <c r="BK21" t="s">
        <v>45</v>
      </c>
      <c r="BL21" t="s">
        <v>46</v>
      </c>
      <c r="BM21" t="s">
        <v>47</v>
      </c>
      <c r="BN21" t="s">
        <v>48</v>
      </c>
      <c r="BO21" t="s">
        <v>49</v>
      </c>
      <c r="BP21" t="s">
        <v>50</v>
      </c>
      <c r="BQ21" t="s">
        <v>51</v>
      </c>
      <c r="BR21" t="s">
        <v>52</v>
      </c>
    </row>
    <row r="22" spans="4:70">
      <c r="D22" s="13" t="s">
        <v>15</v>
      </c>
      <c r="E22" s="5">
        <v>805</v>
      </c>
      <c r="F22" s="5">
        <v>1681</v>
      </c>
      <c r="G22" s="5">
        <v>3122</v>
      </c>
      <c r="H22" s="5">
        <v>5854</v>
      </c>
      <c r="I22" s="5">
        <v>10575</v>
      </c>
      <c r="J22" s="5">
        <v>19218.599999999999</v>
      </c>
      <c r="K22" s="5">
        <v>38321.299999999996</v>
      </c>
      <c r="L22" s="14">
        <v>9652.41</v>
      </c>
      <c r="BJ22" s="11" t="s">
        <v>2</v>
      </c>
      <c r="BK22" s="12">
        <v>4174</v>
      </c>
      <c r="BL22" s="12">
        <v>8708</v>
      </c>
      <c r="BM22" s="12">
        <v>16206</v>
      </c>
      <c r="BN22" s="12">
        <v>25969</v>
      </c>
      <c r="BO22" s="12">
        <v>50458</v>
      </c>
      <c r="BP22" s="12">
        <v>83177.16</v>
      </c>
      <c r="BQ22" s="12">
        <v>192121.9</v>
      </c>
      <c r="BR22" s="12">
        <v>63602.17</v>
      </c>
    </row>
    <row r="23" spans="4:70">
      <c r="D23" s="13" t="s">
        <v>16</v>
      </c>
      <c r="E23" s="5">
        <v>620</v>
      </c>
      <c r="F23" s="5">
        <v>1351</v>
      </c>
      <c r="G23" s="5">
        <v>2710</v>
      </c>
      <c r="H23" s="5">
        <v>4618</v>
      </c>
      <c r="I23" s="5">
        <v>8248</v>
      </c>
      <c r="J23" s="5">
        <v>14365.07</v>
      </c>
      <c r="K23" s="5">
        <v>35542.83</v>
      </c>
      <c r="L23" s="14">
        <v>9583.25</v>
      </c>
      <c r="BJ23" s="11" t="s">
        <v>44</v>
      </c>
      <c r="BK23" s="12">
        <v>4174</v>
      </c>
      <c r="BL23" s="12">
        <v>8708</v>
      </c>
      <c r="BM23" s="12">
        <v>16206</v>
      </c>
      <c r="BN23" s="12">
        <v>25969</v>
      </c>
      <c r="BO23" s="12">
        <v>50458</v>
      </c>
      <c r="BP23" s="12">
        <v>83177.16</v>
      </c>
      <c r="BQ23" s="12">
        <v>192121.9</v>
      </c>
      <c r="BR23" s="12">
        <v>63602.17</v>
      </c>
    </row>
    <row r="24" spans="4:70">
      <c r="D24" s="13" t="s">
        <v>17</v>
      </c>
      <c r="E24" s="6">
        <v>0</v>
      </c>
      <c r="F24" s="5">
        <v>1128</v>
      </c>
      <c r="G24" s="5">
        <v>2520</v>
      </c>
      <c r="H24" s="5">
        <v>4449</v>
      </c>
      <c r="I24" s="5">
        <v>7670</v>
      </c>
      <c r="J24" s="5">
        <v>13423.560000000001</v>
      </c>
      <c r="K24" s="5">
        <v>28272.260000000002</v>
      </c>
      <c r="L24" s="14">
        <v>7576.53</v>
      </c>
    </row>
    <row r="25" spans="4:70">
      <c r="D25" s="13" t="s">
        <v>18</v>
      </c>
      <c r="E25" s="5">
        <v>879</v>
      </c>
      <c r="F25" s="5">
        <v>2024</v>
      </c>
      <c r="G25" s="5">
        <v>3895</v>
      </c>
      <c r="H25" s="5">
        <v>6352</v>
      </c>
      <c r="I25" s="5">
        <v>10431</v>
      </c>
      <c r="J25" s="5">
        <v>17926.559999999998</v>
      </c>
      <c r="K25" s="5">
        <v>35687.21</v>
      </c>
      <c r="L25" s="14">
        <v>10582.2</v>
      </c>
    </row>
    <row r="26" spans="4:70">
      <c r="D26" s="13" t="s">
        <v>19</v>
      </c>
      <c r="E26" s="5">
        <v>5160</v>
      </c>
      <c r="F26" s="5">
        <v>9866</v>
      </c>
      <c r="G26" s="5">
        <v>20044</v>
      </c>
      <c r="H26" s="5">
        <v>37489</v>
      </c>
      <c r="I26" s="5">
        <v>67830</v>
      </c>
      <c r="J26" s="5">
        <v>118528.37</v>
      </c>
      <c r="K26" s="5">
        <v>257670.01</v>
      </c>
      <c r="L26" s="14">
        <v>84487.77</v>
      </c>
    </row>
    <row r="27" spans="4:70">
      <c r="D27" s="13" t="s">
        <v>20</v>
      </c>
      <c r="E27" s="5">
        <v>6095</v>
      </c>
      <c r="F27" s="5">
        <v>11968</v>
      </c>
      <c r="G27" s="5">
        <v>25346</v>
      </c>
      <c r="H27" s="5">
        <v>46966</v>
      </c>
      <c r="I27" s="5">
        <v>88469</v>
      </c>
      <c r="J27" s="5">
        <v>133362.66</v>
      </c>
      <c r="K27" s="5">
        <v>222464.95</v>
      </c>
      <c r="L27" s="14">
        <v>61813.86</v>
      </c>
    </row>
    <row r="28" spans="4:70">
      <c r="D28" s="13" t="s">
        <v>21</v>
      </c>
      <c r="E28" s="5">
        <v>7322</v>
      </c>
      <c r="F28" s="5">
        <v>15037</v>
      </c>
      <c r="G28" s="5">
        <v>32733</v>
      </c>
      <c r="H28" s="5">
        <v>65126</v>
      </c>
      <c r="I28" s="5">
        <v>112807</v>
      </c>
      <c r="J28" s="5">
        <v>188551.05</v>
      </c>
      <c r="K28" s="5">
        <v>420252.02</v>
      </c>
      <c r="L28" s="14">
        <v>137713.39000000001</v>
      </c>
    </row>
    <row r="29" spans="4:70">
      <c r="D29" s="13" t="s">
        <v>22</v>
      </c>
      <c r="E29" s="5">
        <v>278</v>
      </c>
      <c r="F29" s="5">
        <v>689</v>
      </c>
      <c r="G29" s="5">
        <v>1525</v>
      </c>
      <c r="H29" s="5">
        <v>6869</v>
      </c>
      <c r="I29" s="5">
        <v>8626</v>
      </c>
      <c r="J29" s="5">
        <v>13710.75</v>
      </c>
      <c r="K29" s="5">
        <v>22497.56</v>
      </c>
      <c r="L29" s="14">
        <v>5525.73</v>
      </c>
    </row>
    <row r="30" spans="4:70">
      <c r="D30" s="13" t="s">
        <v>23</v>
      </c>
      <c r="E30" s="5">
        <v>11686</v>
      </c>
      <c r="F30" s="5">
        <v>21396</v>
      </c>
      <c r="G30" s="5">
        <v>47463</v>
      </c>
      <c r="H30" s="5">
        <v>87774</v>
      </c>
      <c r="I30" s="5">
        <v>154956</v>
      </c>
      <c r="J30" s="5">
        <v>286092.42</v>
      </c>
      <c r="K30" s="5">
        <v>617359.38</v>
      </c>
      <c r="L30" s="14">
        <v>182338.58</v>
      </c>
    </row>
    <row r="31" spans="4:70">
      <c r="D31" s="13" t="s">
        <v>24</v>
      </c>
      <c r="E31" s="6">
        <v>0</v>
      </c>
      <c r="F31" s="6">
        <v>0</v>
      </c>
      <c r="G31" s="6">
        <v>0</v>
      </c>
      <c r="H31" s="6">
        <v>0</v>
      </c>
      <c r="I31" s="6">
        <v>0</v>
      </c>
      <c r="J31" s="6">
        <v>0</v>
      </c>
      <c r="K31" s="5">
        <v>99957.97</v>
      </c>
      <c r="L31" s="14">
        <v>115059.19</v>
      </c>
    </row>
    <row r="32" spans="4:70">
      <c r="D32" s="13" t="s">
        <v>25</v>
      </c>
      <c r="E32" s="5">
        <v>804</v>
      </c>
      <c r="F32" s="5">
        <v>1969</v>
      </c>
      <c r="G32" s="5">
        <v>3612</v>
      </c>
      <c r="H32" s="5">
        <v>6823</v>
      </c>
      <c r="I32" s="5">
        <v>12886</v>
      </c>
      <c r="J32" s="5">
        <v>20705.550000000003</v>
      </c>
      <c r="K32" s="5">
        <v>39314.400000000001</v>
      </c>
      <c r="L32" s="14">
        <v>14948.92</v>
      </c>
    </row>
    <row r="33" spans="4:12">
      <c r="D33" s="13" t="s">
        <v>26</v>
      </c>
      <c r="E33" s="5">
        <v>18402</v>
      </c>
      <c r="F33" s="5">
        <v>36173</v>
      </c>
      <c r="G33" s="5">
        <v>78958</v>
      </c>
      <c r="H33" s="5">
        <v>136507</v>
      </c>
      <c r="I33" s="5">
        <v>245436</v>
      </c>
      <c r="J33" s="5">
        <v>447639.41</v>
      </c>
      <c r="K33" s="5">
        <v>925041.22</v>
      </c>
      <c r="L33" s="14">
        <v>292687.32</v>
      </c>
    </row>
    <row r="34" spans="4:12">
      <c r="D34" s="13" t="s">
        <v>27</v>
      </c>
      <c r="E34" s="6">
        <v>0</v>
      </c>
      <c r="F34" s="6">
        <v>0</v>
      </c>
      <c r="G34" s="6">
        <v>0</v>
      </c>
      <c r="H34" s="6">
        <v>0</v>
      </c>
      <c r="I34" s="5">
        <v>21828</v>
      </c>
      <c r="J34" s="5">
        <v>50340.93</v>
      </c>
      <c r="K34" s="5">
        <v>102437.77</v>
      </c>
      <c r="L34" s="14">
        <v>31893.64</v>
      </c>
    </row>
    <row r="35" spans="4:12">
      <c r="D35" s="13" t="s">
        <v>28</v>
      </c>
      <c r="E35" s="5">
        <v>10381</v>
      </c>
      <c r="F35" s="5">
        <v>19585</v>
      </c>
      <c r="G35" s="5">
        <v>36121</v>
      </c>
      <c r="H35" s="5">
        <v>76928</v>
      </c>
      <c r="I35" s="5">
        <v>154451</v>
      </c>
      <c r="J35" s="5">
        <v>257501.15</v>
      </c>
      <c r="K35" s="5">
        <v>490311.4</v>
      </c>
      <c r="L35" s="14">
        <v>138374</v>
      </c>
    </row>
    <row r="36" spans="4:12">
      <c r="D36" s="13" t="s">
        <v>29</v>
      </c>
      <c r="E36" s="6">
        <v>0</v>
      </c>
      <c r="F36" s="6">
        <v>0</v>
      </c>
      <c r="G36" s="5">
        <v>3207</v>
      </c>
      <c r="H36" s="5">
        <v>21533</v>
      </c>
      <c r="I36" s="5">
        <v>50802</v>
      </c>
      <c r="J36" s="5">
        <v>87555.22</v>
      </c>
      <c r="K36" s="5">
        <v>150627.16</v>
      </c>
      <c r="L36" s="14">
        <v>41129</v>
      </c>
    </row>
    <row r="37" spans="4:12">
      <c r="D37" s="18" t="s">
        <v>30</v>
      </c>
      <c r="E37" s="25">
        <v>0</v>
      </c>
      <c r="F37" s="25">
        <v>0</v>
      </c>
      <c r="G37" s="25">
        <v>0</v>
      </c>
      <c r="H37" s="25">
        <v>0</v>
      </c>
      <c r="I37" s="25">
        <v>0</v>
      </c>
      <c r="J37" s="20">
        <v>13690.43</v>
      </c>
      <c r="K37" s="20">
        <v>22341.479999999996</v>
      </c>
      <c r="L37" s="21">
        <v>6431</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37"/>
  <sheetViews>
    <sheetView zoomScale="70" zoomScaleNormal="70" workbookViewId="0">
      <selection sqref="A1:AF9"/>
    </sheetView>
  </sheetViews>
  <sheetFormatPr defaultRowHeight="14.4"/>
  <cols>
    <col min="2" max="2" width="16.109375" bestFit="1" customWidth="1"/>
    <col min="3" max="4" width="11.5546875" customWidth="1"/>
    <col min="5" max="5" width="18.77734375" bestFit="1" customWidth="1"/>
    <col min="6" max="12" width="16.21875" bestFit="1" customWidth="1"/>
    <col min="13" max="13" width="11.21875" bestFit="1" customWidth="1"/>
    <col min="14" max="19" width="16.21875" bestFit="1" customWidth="1"/>
    <col min="20" max="20" width="11.44140625" bestFit="1" customWidth="1"/>
    <col min="42" max="42" width="13.88671875" bestFit="1" customWidth="1"/>
    <col min="43" max="49" width="17.21875" bestFit="1" customWidth="1"/>
    <col min="50" max="50" width="12" bestFit="1" customWidth="1"/>
  </cols>
  <sheetData>
    <row r="1" spans="1:50">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50">
      <c r="A2" s="1"/>
      <c r="K2" s="1"/>
      <c r="U2" s="1"/>
      <c r="V2" s="1"/>
      <c r="W2" s="1"/>
      <c r="X2" s="1"/>
      <c r="Y2" s="1"/>
      <c r="Z2" s="1"/>
      <c r="AA2" s="1"/>
      <c r="AB2" s="1"/>
      <c r="AD2" s="1"/>
    </row>
    <row r="3" spans="1:50">
      <c r="A3" s="1"/>
      <c r="K3" s="1"/>
      <c r="U3" s="1"/>
      <c r="V3" s="1"/>
      <c r="W3" s="1"/>
      <c r="X3" s="1"/>
      <c r="Y3" s="1"/>
      <c r="Z3" s="1"/>
      <c r="AA3" s="1"/>
      <c r="AB3" s="1"/>
      <c r="AD3" s="1"/>
      <c r="AP3" s="10" t="s">
        <v>43</v>
      </c>
      <c r="AQ3" t="s">
        <v>45</v>
      </c>
      <c r="AR3" t="s">
        <v>46</v>
      </c>
      <c r="AS3" t="s">
        <v>47</v>
      </c>
      <c r="AT3" t="s">
        <v>48</v>
      </c>
      <c r="AU3" t="s">
        <v>49</v>
      </c>
      <c r="AV3" t="s">
        <v>50</v>
      </c>
      <c r="AW3" t="s">
        <v>51</v>
      </c>
      <c r="AX3" t="s">
        <v>52</v>
      </c>
    </row>
    <row r="4" spans="1:50">
      <c r="A4" s="1"/>
      <c r="K4" s="1"/>
      <c r="U4" s="1"/>
      <c r="V4" s="1"/>
      <c r="W4" s="1"/>
      <c r="X4" s="1"/>
      <c r="Y4" s="1"/>
      <c r="Z4" s="1"/>
      <c r="AA4" s="1"/>
      <c r="AB4" s="1"/>
      <c r="AD4" s="1"/>
      <c r="AE4" s="2"/>
      <c r="AP4" s="11" t="s">
        <v>2</v>
      </c>
      <c r="AQ4" s="12">
        <v>1408</v>
      </c>
      <c r="AR4" s="12">
        <v>2188</v>
      </c>
      <c r="AS4" s="12">
        <v>3515</v>
      </c>
      <c r="AT4" s="12">
        <v>4522</v>
      </c>
      <c r="AU4" s="12">
        <v>11404</v>
      </c>
      <c r="AV4" s="12">
        <v>12963.669999999998</v>
      </c>
      <c r="AW4" s="12">
        <v>29103.61</v>
      </c>
      <c r="AX4" s="12">
        <v>12039.32</v>
      </c>
    </row>
    <row r="5" spans="1:50">
      <c r="A5" s="1"/>
      <c r="K5" s="1"/>
      <c r="AD5" s="1"/>
      <c r="AE5" s="2"/>
      <c r="AP5" s="11" t="s">
        <v>44</v>
      </c>
      <c r="AQ5" s="12">
        <v>1408</v>
      </c>
      <c r="AR5" s="12">
        <v>2188</v>
      </c>
      <c r="AS5" s="12">
        <v>3515</v>
      </c>
      <c r="AT5" s="12">
        <v>4522</v>
      </c>
      <c r="AU5" s="12">
        <v>11404</v>
      </c>
      <c r="AV5" s="12">
        <v>12963.669999999998</v>
      </c>
      <c r="AW5" s="12">
        <v>29103.61</v>
      </c>
      <c r="AX5" s="12">
        <v>12039.32</v>
      </c>
    </row>
    <row r="6" spans="1:50">
      <c r="A6" s="1"/>
      <c r="D6" s="15" t="s">
        <v>39</v>
      </c>
      <c r="E6" s="16" t="s">
        <v>31</v>
      </c>
      <c r="F6" s="16" t="s">
        <v>32</v>
      </c>
      <c r="G6" s="16" t="s">
        <v>33</v>
      </c>
      <c r="H6" s="16" t="s">
        <v>34</v>
      </c>
      <c r="I6" s="16" t="s">
        <v>35</v>
      </c>
      <c r="J6" s="16" t="s">
        <v>36</v>
      </c>
      <c r="K6" s="16" t="s">
        <v>37</v>
      </c>
      <c r="L6" s="17" t="s">
        <v>38</v>
      </c>
      <c r="AC6" s="2"/>
      <c r="AD6" s="1"/>
      <c r="AE6" s="2"/>
    </row>
    <row r="7" spans="1:50">
      <c r="A7" s="1"/>
      <c r="D7" s="13" t="s">
        <v>0</v>
      </c>
      <c r="E7" s="5">
        <v>2523</v>
      </c>
      <c r="F7" s="5">
        <v>4340</v>
      </c>
      <c r="G7" s="5">
        <v>9643</v>
      </c>
      <c r="H7" s="5">
        <v>18503</v>
      </c>
      <c r="I7" s="5">
        <v>45848</v>
      </c>
      <c r="J7" s="5">
        <v>90069.53</v>
      </c>
      <c r="K7" s="5">
        <v>113319.72</v>
      </c>
      <c r="L7" s="14">
        <v>14624.21</v>
      </c>
      <c r="AC7" s="2"/>
      <c r="AD7" s="1"/>
      <c r="AE7" s="2"/>
      <c r="AF7" s="2"/>
    </row>
    <row r="8" spans="1:50">
      <c r="A8" s="1"/>
      <c r="D8" s="13" t="s">
        <v>1</v>
      </c>
      <c r="E8" s="6">
        <v>0</v>
      </c>
      <c r="F8" s="5">
        <v>425</v>
      </c>
      <c r="G8" s="5">
        <v>887</v>
      </c>
      <c r="H8" s="5">
        <v>1425</v>
      </c>
      <c r="I8" s="5">
        <v>2357</v>
      </c>
      <c r="J8" s="5">
        <v>5405.79</v>
      </c>
      <c r="K8" s="5">
        <v>10659.45</v>
      </c>
      <c r="L8" s="14">
        <v>3410.48</v>
      </c>
      <c r="U8" s="1"/>
      <c r="V8" s="1"/>
      <c r="W8" s="1"/>
      <c r="X8" s="1"/>
      <c r="Y8" s="1"/>
      <c r="Z8" s="1"/>
      <c r="AA8" s="1"/>
      <c r="AB8" s="1"/>
      <c r="AC8" s="2"/>
      <c r="AD8" s="1"/>
      <c r="AE8" s="2"/>
      <c r="AF8" s="2"/>
    </row>
    <row r="9" spans="1:50">
      <c r="A9" s="1"/>
      <c r="D9" s="13" t="s">
        <v>2</v>
      </c>
      <c r="E9" s="5">
        <v>1408</v>
      </c>
      <c r="F9" s="5">
        <v>2188</v>
      </c>
      <c r="G9" s="5">
        <v>3515</v>
      </c>
      <c r="H9" s="5">
        <v>4522</v>
      </c>
      <c r="I9" s="5">
        <v>11404</v>
      </c>
      <c r="J9" s="5">
        <v>12963.669999999998</v>
      </c>
      <c r="K9" s="5">
        <v>29103.61</v>
      </c>
      <c r="L9" s="14">
        <v>12039.32</v>
      </c>
      <c r="U9" s="1"/>
      <c r="V9" s="1"/>
      <c r="W9" s="1"/>
      <c r="X9" s="1"/>
      <c r="Y9" s="1"/>
      <c r="Z9" s="1"/>
      <c r="AA9" s="1"/>
      <c r="AB9" s="1"/>
      <c r="AC9" s="2"/>
      <c r="AD9" s="1"/>
      <c r="AE9" s="2"/>
      <c r="AF9" s="2"/>
    </row>
    <row r="10" spans="1:50">
      <c r="D10" s="13" t="s">
        <v>3</v>
      </c>
      <c r="E10" s="5">
        <v>3581</v>
      </c>
      <c r="F10" s="5">
        <v>5634</v>
      </c>
      <c r="G10" s="5">
        <v>5507</v>
      </c>
      <c r="H10" s="5">
        <v>8342</v>
      </c>
      <c r="I10" s="5">
        <v>18554</v>
      </c>
      <c r="J10" s="5">
        <v>38252.54</v>
      </c>
      <c r="K10" s="5">
        <v>90769.52</v>
      </c>
      <c r="L10" s="14">
        <v>29477.21</v>
      </c>
    </row>
    <row r="11" spans="1:50">
      <c r="D11" s="13" t="s">
        <v>4</v>
      </c>
      <c r="E11" s="6">
        <v>0</v>
      </c>
      <c r="F11" s="6">
        <v>0</v>
      </c>
      <c r="G11" s="6">
        <v>0</v>
      </c>
      <c r="H11" s="6">
        <v>0</v>
      </c>
      <c r="I11" s="5">
        <v>7202</v>
      </c>
      <c r="J11" s="5">
        <v>17858.55</v>
      </c>
      <c r="K11" s="5">
        <v>34045.279999999999</v>
      </c>
      <c r="L11" s="14">
        <v>12080.89</v>
      </c>
    </row>
    <row r="12" spans="1:50">
      <c r="D12" s="13" t="s">
        <v>5</v>
      </c>
      <c r="E12" s="6">
        <v>0</v>
      </c>
      <c r="F12" s="5">
        <v>356</v>
      </c>
      <c r="G12" s="5">
        <v>626</v>
      </c>
      <c r="H12" s="5">
        <v>811</v>
      </c>
      <c r="I12" s="5">
        <v>2157</v>
      </c>
      <c r="J12" s="5">
        <v>4535.99</v>
      </c>
      <c r="K12" s="5">
        <v>7725.38</v>
      </c>
      <c r="L12" s="14">
        <v>3573.75</v>
      </c>
    </row>
    <row r="13" spans="1:50">
      <c r="D13" s="13" t="s">
        <v>6</v>
      </c>
      <c r="E13" s="5">
        <v>3245</v>
      </c>
      <c r="F13" s="5">
        <v>4630</v>
      </c>
      <c r="G13" s="5">
        <v>8262</v>
      </c>
      <c r="H13" s="5">
        <v>14608</v>
      </c>
      <c r="I13" s="5">
        <v>35178</v>
      </c>
      <c r="J13" s="5">
        <v>52731.92</v>
      </c>
      <c r="K13" s="5">
        <v>124813.56</v>
      </c>
      <c r="L13" s="14">
        <v>35532.050000000003</v>
      </c>
    </row>
    <row r="14" spans="1:50">
      <c r="D14" s="13" t="s">
        <v>7</v>
      </c>
      <c r="E14" s="5">
        <v>1465</v>
      </c>
      <c r="F14" s="5">
        <v>2233</v>
      </c>
      <c r="G14" s="5">
        <v>2841</v>
      </c>
      <c r="H14" s="5">
        <v>5991</v>
      </c>
      <c r="I14" s="5">
        <v>13330</v>
      </c>
      <c r="J14" s="5">
        <v>23156.989999999998</v>
      </c>
      <c r="K14" s="5">
        <v>38195.68</v>
      </c>
      <c r="L14" s="14">
        <v>9805.18</v>
      </c>
    </row>
    <row r="15" spans="1:50">
      <c r="D15" s="13" t="s">
        <v>8</v>
      </c>
      <c r="E15" s="5">
        <v>559</v>
      </c>
      <c r="F15" s="5">
        <v>981</v>
      </c>
      <c r="G15" s="5">
        <v>2609</v>
      </c>
      <c r="H15" s="5">
        <v>3411</v>
      </c>
      <c r="I15" s="5">
        <v>8257</v>
      </c>
      <c r="J15" s="5">
        <v>12823.13</v>
      </c>
      <c r="K15" s="5">
        <v>19224.349999999999</v>
      </c>
      <c r="L15" s="14">
        <v>4850.93</v>
      </c>
    </row>
    <row r="16" spans="1:50">
      <c r="D16" s="13" t="s">
        <v>9</v>
      </c>
      <c r="E16" s="5">
        <v>1020</v>
      </c>
      <c r="F16" s="5">
        <v>2007</v>
      </c>
      <c r="G16" s="5">
        <v>3915</v>
      </c>
      <c r="H16" s="5">
        <v>5587</v>
      </c>
      <c r="I16" s="5">
        <v>10556</v>
      </c>
      <c r="J16" s="5">
        <v>26631.66</v>
      </c>
      <c r="K16" s="5">
        <v>37210.22</v>
      </c>
      <c r="L16" s="14">
        <v>11205.44</v>
      </c>
    </row>
    <row r="17" spans="4:12">
      <c r="D17" s="13" t="s">
        <v>10</v>
      </c>
      <c r="E17" s="6">
        <v>0</v>
      </c>
      <c r="F17" s="6">
        <v>0</v>
      </c>
      <c r="G17" s="6">
        <v>0</v>
      </c>
      <c r="H17" s="6">
        <v>0</v>
      </c>
      <c r="I17" s="5">
        <v>9660</v>
      </c>
      <c r="J17" s="5">
        <v>24064.820000000003</v>
      </c>
      <c r="K17" s="5">
        <v>35675.51</v>
      </c>
      <c r="L17" s="14">
        <v>12149.71</v>
      </c>
    </row>
    <row r="18" spans="4:12">
      <c r="D18" s="13" t="s">
        <v>11</v>
      </c>
      <c r="E18" s="5">
        <v>2631</v>
      </c>
      <c r="F18" s="5">
        <v>4124</v>
      </c>
      <c r="G18" s="5">
        <v>7286</v>
      </c>
      <c r="H18" s="5">
        <v>10441</v>
      </c>
      <c r="I18" s="5">
        <v>28868</v>
      </c>
      <c r="J18" s="5">
        <v>56043.119999999995</v>
      </c>
      <c r="K18" s="5">
        <v>104396.19</v>
      </c>
      <c r="L18" s="14">
        <v>25084.75</v>
      </c>
    </row>
    <row r="19" spans="4:12">
      <c r="D19" s="13" t="s">
        <v>12</v>
      </c>
      <c r="E19" s="5">
        <v>1494</v>
      </c>
      <c r="F19" s="5">
        <v>2551</v>
      </c>
      <c r="G19" s="5">
        <v>3785</v>
      </c>
      <c r="H19" s="5">
        <v>6544</v>
      </c>
      <c r="I19" s="5">
        <v>12331</v>
      </c>
      <c r="J19" s="5">
        <v>17857.739999999998</v>
      </c>
      <c r="K19" s="5">
        <v>40368.28</v>
      </c>
      <c r="L19" s="14">
        <v>14018.62</v>
      </c>
    </row>
    <row r="20" spans="4:12">
      <c r="D20" s="13" t="s">
        <v>13</v>
      </c>
      <c r="E20" s="5">
        <v>3233</v>
      </c>
      <c r="F20" s="5">
        <v>4532</v>
      </c>
      <c r="G20" s="5">
        <v>6741</v>
      </c>
      <c r="H20" s="5">
        <v>9153</v>
      </c>
      <c r="I20" s="5">
        <v>25502</v>
      </c>
      <c r="J20" s="5">
        <v>50581.929999999993</v>
      </c>
      <c r="K20" s="5">
        <v>108572</v>
      </c>
      <c r="L20" s="14">
        <v>27137.15</v>
      </c>
    </row>
    <row r="21" spans="4:12">
      <c r="D21" s="13" t="s">
        <v>14</v>
      </c>
      <c r="E21" s="5">
        <v>4749</v>
      </c>
      <c r="F21" s="5">
        <v>7495</v>
      </c>
      <c r="G21" s="5">
        <v>14577</v>
      </c>
      <c r="H21" s="5">
        <v>26505</v>
      </c>
      <c r="I21" s="5">
        <v>55724</v>
      </c>
      <c r="J21" s="5">
        <v>92202.700000000012</v>
      </c>
      <c r="K21" s="5">
        <v>139519.39000000001</v>
      </c>
      <c r="L21" s="14">
        <v>38038.19</v>
      </c>
    </row>
    <row r="22" spans="4:12">
      <c r="D22" s="13" t="s">
        <v>15</v>
      </c>
      <c r="E22" s="5">
        <v>317</v>
      </c>
      <c r="F22" s="5">
        <v>534</v>
      </c>
      <c r="G22" s="5">
        <v>1095</v>
      </c>
      <c r="H22" s="5">
        <v>1583</v>
      </c>
      <c r="I22" s="5">
        <v>3577</v>
      </c>
      <c r="J22" s="5">
        <v>6868.92</v>
      </c>
      <c r="K22" s="5">
        <v>9212.6</v>
      </c>
      <c r="L22" s="14">
        <v>1687.33</v>
      </c>
    </row>
    <row r="23" spans="4:12">
      <c r="D23" s="13" t="s">
        <v>16</v>
      </c>
      <c r="E23" s="5">
        <v>185</v>
      </c>
      <c r="F23" s="5">
        <v>386</v>
      </c>
      <c r="G23" s="5">
        <v>681</v>
      </c>
      <c r="H23" s="5">
        <v>992</v>
      </c>
      <c r="I23" s="5">
        <v>1896</v>
      </c>
      <c r="J23" s="5">
        <v>2663.92</v>
      </c>
      <c r="K23" s="5">
        <v>6241.4000000000005</v>
      </c>
      <c r="L23" s="14">
        <v>1961.77</v>
      </c>
    </row>
    <row r="24" spans="4:12">
      <c r="D24" s="13" t="s">
        <v>17</v>
      </c>
      <c r="E24" s="6">
        <v>0</v>
      </c>
      <c r="F24" s="5">
        <v>234</v>
      </c>
      <c r="G24" s="5">
        <v>638</v>
      </c>
      <c r="H24" s="5">
        <v>1015</v>
      </c>
      <c r="I24" s="5">
        <v>1706</v>
      </c>
      <c r="J24" s="5">
        <v>3194.0699999999997</v>
      </c>
      <c r="K24" s="5">
        <v>4301.76</v>
      </c>
      <c r="L24" s="14">
        <v>1485.24</v>
      </c>
    </row>
    <row r="25" spans="4:12">
      <c r="D25" s="13" t="s">
        <v>18</v>
      </c>
      <c r="E25" s="5">
        <v>230</v>
      </c>
      <c r="F25" s="5">
        <v>493</v>
      </c>
      <c r="G25" s="5">
        <v>1055</v>
      </c>
      <c r="H25" s="5">
        <v>1408</v>
      </c>
      <c r="I25" s="5">
        <v>2556</v>
      </c>
      <c r="J25" s="5">
        <v>4929.6100000000006</v>
      </c>
      <c r="K25" s="5">
        <v>7666.43</v>
      </c>
      <c r="L25" s="14">
        <v>1920.58</v>
      </c>
    </row>
    <row r="26" spans="4:12">
      <c r="D26" s="13" t="s">
        <v>19</v>
      </c>
      <c r="E26" s="5">
        <v>1541</v>
      </c>
      <c r="F26" s="5">
        <v>2705</v>
      </c>
      <c r="G26" s="5">
        <v>4652</v>
      </c>
      <c r="H26" s="5">
        <v>6860</v>
      </c>
      <c r="I26" s="5">
        <v>15875</v>
      </c>
      <c r="J26" s="5">
        <v>21569.79</v>
      </c>
      <c r="K26" s="5">
        <v>49514.39</v>
      </c>
      <c r="L26" s="14">
        <v>18648.78</v>
      </c>
    </row>
    <row r="27" spans="4:12">
      <c r="D27" s="13" t="s">
        <v>20</v>
      </c>
      <c r="E27" s="5">
        <v>2480</v>
      </c>
      <c r="F27" s="5">
        <v>4081</v>
      </c>
      <c r="G27" s="5">
        <v>5121</v>
      </c>
      <c r="H27" s="5">
        <v>7989</v>
      </c>
      <c r="I27" s="5">
        <v>16320</v>
      </c>
      <c r="J27" s="5">
        <v>21571.730000000003</v>
      </c>
      <c r="K27" s="5">
        <v>26441.1</v>
      </c>
      <c r="L27" s="14">
        <v>9190.66</v>
      </c>
    </row>
    <row r="28" spans="4:12">
      <c r="D28" s="13" t="s">
        <v>21</v>
      </c>
      <c r="E28" s="5">
        <v>2455</v>
      </c>
      <c r="F28" s="5">
        <v>3858</v>
      </c>
      <c r="G28" s="5">
        <v>7531</v>
      </c>
      <c r="H28" s="5">
        <v>14380</v>
      </c>
      <c r="I28" s="5">
        <v>26053</v>
      </c>
      <c r="J28" s="5">
        <v>38543.25</v>
      </c>
      <c r="K28" s="5">
        <v>81866.040000000008</v>
      </c>
      <c r="L28" s="14">
        <v>26908.54</v>
      </c>
    </row>
    <row r="29" spans="4:12">
      <c r="D29" s="13" t="s">
        <v>22</v>
      </c>
      <c r="E29" s="5">
        <v>73</v>
      </c>
      <c r="F29" s="5">
        <v>203</v>
      </c>
      <c r="G29" s="5">
        <v>347</v>
      </c>
      <c r="H29" s="5">
        <v>605</v>
      </c>
      <c r="I29" s="5">
        <v>1412</v>
      </c>
      <c r="J29" s="5">
        <v>2675.09</v>
      </c>
      <c r="K29" s="5">
        <v>4994.1399999999994</v>
      </c>
      <c r="L29" s="14">
        <v>1267.22</v>
      </c>
    </row>
    <row r="30" spans="4:12">
      <c r="D30" s="13" t="s">
        <v>23</v>
      </c>
      <c r="E30" s="5">
        <v>3477</v>
      </c>
      <c r="F30" s="5">
        <v>4301</v>
      </c>
      <c r="G30" s="5">
        <v>6207</v>
      </c>
      <c r="H30" s="5">
        <v>10422</v>
      </c>
      <c r="I30" s="5">
        <v>31534</v>
      </c>
      <c r="J30" s="5">
        <v>59878.81</v>
      </c>
      <c r="K30" s="5">
        <v>116987.54999999999</v>
      </c>
      <c r="L30" s="14">
        <v>35041.230000000003</v>
      </c>
    </row>
    <row r="31" spans="4:12">
      <c r="D31" s="13" t="s">
        <v>24</v>
      </c>
      <c r="E31" s="5">
        <v>0</v>
      </c>
      <c r="F31" s="5">
        <v>0</v>
      </c>
      <c r="G31" s="5">
        <v>0</v>
      </c>
      <c r="H31" s="5">
        <v>0</v>
      </c>
      <c r="I31" s="5">
        <v>0</v>
      </c>
      <c r="J31" s="5">
        <v>0</v>
      </c>
      <c r="K31" s="5">
        <v>20148.21</v>
      </c>
      <c r="L31" s="14">
        <v>21458.98</v>
      </c>
    </row>
    <row r="32" spans="4:12">
      <c r="D32" s="13" t="s">
        <v>25</v>
      </c>
      <c r="E32" s="5">
        <v>229</v>
      </c>
      <c r="F32" s="5">
        <v>452</v>
      </c>
      <c r="G32" s="5">
        <v>669</v>
      </c>
      <c r="H32" s="5">
        <v>1432</v>
      </c>
      <c r="I32" s="5">
        <v>3134</v>
      </c>
      <c r="J32" s="5">
        <v>5695.31</v>
      </c>
      <c r="K32" s="5">
        <v>10681.07</v>
      </c>
      <c r="L32" s="14">
        <v>5823.37</v>
      </c>
    </row>
    <row r="33" spans="4:12">
      <c r="D33" s="13" t="s">
        <v>26</v>
      </c>
      <c r="E33" s="5">
        <v>6364</v>
      </c>
      <c r="F33" s="5">
        <v>9131</v>
      </c>
      <c r="G33" s="5">
        <v>17655</v>
      </c>
      <c r="H33" s="5">
        <v>22727</v>
      </c>
      <c r="I33" s="5">
        <v>54855</v>
      </c>
      <c r="J33" s="5">
        <v>114757.92</v>
      </c>
      <c r="K33" s="5">
        <v>203019.69999999998</v>
      </c>
      <c r="L33" s="14">
        <v>76931.14</v>
      </c>
    </row>
    <row r="34" spans="4:12">
      <c r="D34" s="13" t="s">
        <v>27</v>
      </c>
      <c r="E34" s="6">
        <v>0</v>
      </c>
      <c r="F34" s="6">
        <v>0</v>
      </c>
      <c r="G34" s="6">
        <v>0</v>
      </c>
      <c r="H34" s="6">
        <v>0</v>
      </c>
      <c r="I34" s="5">
        <v>5010</v>
      </c>
      <c r="J34" s="5">
        <v>11945.09</v>
      </c>
      <c r="K34" s="5">
        <v>23312.25</v>
      </c>
      <c r="L34" s="14">
        <v>6154.31</v>
      </c>
    </row>
    <row r="35" spans="4:12">
      <c r="D35" s="13" t="s">
        <v>28</v>
      </c>
      <c r="E35" s="5">
        <v>2444</v>
      </c>
      <c r="F35" s="5">
        <v>4153</v>
      </c>
      <c r="G35" s="5">
        <v>5469</v>
      </c>
      <c r="H35" s="5">
        <v>12877</v>
      </c>
      <c r="I35" s="5">
        <v>31888</v>
      </c>
      <c r="J35" s="5">
        <v>43796.95</v>
      </c>
      <c r="K35" s="5">
        <v>71710.709999999992</v>
      </c>
      <c r="L35" s="14">
        <v>25273.78</v>
      </c>
    </row>
    <row r="36" spans="4:12">
      <c r="D36" s="13" t="s">
        <v>29</v>
      </c>
      <c r="E36" s="6">
        <v>0</v>
      </c>
      <c r="F36" s="6">
        <v>0</v>
      </c>
      <c r="G36" s="5">
        <v>1268</v>
      </c>
      <c r="H36" s="5">
        <v>8939</v>
      </c>
      <c r="I36" s="5">
        <v>26548</v>
      </c>
      <c r="J36" s="5">
        <v>37849.79</v>
      </c>
      <c r="K36" s="5">
        <v>49216.91</v>
      </c>
      <c r="L36" s="14">
        <v>10726.91</v>
      </c>
    </row>
    <row r="37" spans="4:12">
      <c r="D37" s="18" t="s">
        <v>30</v>
      </c>
      <c r="E37" s="25">
        <v>0</v>
      </c>
      <c r="F37" s="25">
        <v>0</v>
      </c>
      <c r="G37" s="25">
        <v>0</v>
      </c>
      <c r="H37" s="25">
        <v>0</v>
      </c>
      <c r="I37" s="25">
        <v>0</v>
      </c>
      <c r="J37" s="20">
        <v>2114.48</v>
      </c>
      <c r="K37" s="20">
        <v>2989.93</v>
      </c>
      <c r="L37" s="21">
        <v>832.67</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37"/>
  <sheetViews>
    <sheetView showGridLines="0" zoomScale="85" zoomScaleNormal="85" workbookViewId="0">
      <selection sqref="A1:AF9"/>
    </sheetView>
  </sheetViews>
  <sheetFormatPr defaultRowHeight="14.4"/>
  <cols>
    <col min="2" max="2" width="16.109375" bestFit="1" customWidth="1"/>
    <col min="3" max="3" width="11.5546875" customWidth="1"/>
    <col min="4" max="4" width="17.21875" bestFit="1" customWidth="1"/>
    <col min="5" max="11" width="15.21875" bestFit="1" customWidth="1"/>
    <col min="12" max="12" width="9.33203125" bestFit="1" customWidth="1"/>
    <col min="13" max="19" width="16.21875" bestFit="1" customWidth="1"/>
    <col min="20" max="20" width="11.44140625" bestFit="1" customWidth="1"/>
    <col min="49" max="49" width="13.44140625" bestFit="1" customWidth="1"/>
    <col min="50" max="56" width="16.88671875" bestFit="1" customWidth="1"/>
    <col min="57" max="57" width="11.88671875" bestFit="1" customWidth="1"/>
  </cols>
  <sheetData>
    <row r="1" spans="1:60">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60">
      <c r="A2" s="1"/>
      <c r="K2" s="1"/>
      <c r="U2" s="1"/>
      <c r="V2" s="1"/>
      <c r="W2" s="1"/>
      <c r="X2" s="1"/>
      <c r="Y2" s="1"/>
      <c r="Z2" s="1"/>
      <c r="AA2" s="1"/>
      <c r="AB2" s="1"/>
      <c r="AD2" s="1"/>
      <c r="AF2" s="1"/>
    </row>
    <row r="3" spans="1:60">
      <c r="A3" s="1"/>
      <c r="K3" s="1"/>
      <c r="U3" s="1"/>
      <c r="V3" s="1"/>
      <c r="W3" s="1"/>
      <c r="X3" s="1"/>
      <c r="Y3" s="1"/>
      <c r="Z3" s="1"/>
      <c r="AA3" s="1"/>
      <c r="AB3" s="1"/>
      <c r="AD3" s="1"/>
      <c r="AF3" s="1"/>
      <c r="AW3" s="1"/>
      <c r="AX3" s="1"/>
      <c r="AY3" s="1"/>
      <c r="AZ3" s="1"/>
      <c r="BA3" s="1"/>
      <c r="BB3" s="1"/>
      <c r="BC3" s="1"/>
      <c r="BD3" s="1"/>
      <c r="BE3" s="2"/>
      <c r="BF3" s="1"/>
      <c r="BG3" s="2"/>
      <c r="BH3" s="1"/>
    </row>
    <row r="4" spans="1:60">
      <c r="A4" s="1"/>
      <c r="K4" s="1"/>
      <c r="U4" s="1"/>
      <c r="V4" s="1"/>
      <c r="W4" s="1"/>
      <c r="X4" s="1"/>
      <c r="Y4" s="1"/>
      <c r="Z4" s="1"/>
      <c r="AA4" s="1"/>
      <c r="AB4" s="1"/>
      <c r="AD4" s="1"/>
      <c r="AE4" s="2"/>
      <c r="AF4" s="1"/>
      <c r="AW4" s="1"/>
      <c r="AX4" s="1"/>
      <c r="AY4" s="1"/>
      <c r="AZ4" s="1"/>
      <c r="BA4" s="1"/>
      <c r="BB4" s="1"/>
      <c r="BC4" s="1"/>
      <c r="BD4" s="1"/>
      <c r="BE4" s="2"/>
      <c r="BF4" s="1"/>
      <c r="BG4" s="2"/>
      <c r="BH4" s="1"/>
    </row>
    <row r="5" spans="1:60">
      <c r="A5" s="1"/>
      <c r="U5" s="1"/>
      <c r="V5" s="1"/>
      <c r="W5" s="1"/>
      <c r="X5" s="1"/>
      <c r="Y5" s="1"/>
      <c r="Z5" s="1"/>
      <c r="AA5" s="1"/>
      <c r="AB5" s="1"/>
      <c r="AD5" s="1"/>
      <c r="AE5" s="2"/>
      <c r="AF5" s="1"/>
      <c r="AW5" s="10" t="s">
        <v>43</v>
      </c>
      <c r="AX5" t="s">
        <v>45</v>
      </c>
      <c r="AY5" t="s">
        <v>46</v>
      </c>
      <c r="AZ5" t="s">
        <v>47</v>
      </c>
      <c r="BA5" t="s">
        <v>48</v>
      </c>
      <c r="BB5" t="s">
        <v>49</v>
      </c>
      <c r="BC5" t="s">
        <v>50</v>
      </c>
      <c r="BD5" t="s">
        <v>51</v>
      </c>
      <c r="BE5" t="s">
        <v>52</v>
      </c>
      <c r="BF5" s="1"/>
      <c r="BG5" s="2"/>
      <c r="BH5" s="1"/>
    </row>
    <row r="6" spans="1:60" ht="18">
      <c r="A6" s="1"/>
      <c r="D6" s="96" t="s">
        <v>39</v>
      </c>
      <c r="E6" s="94" t="s">
        <v>31</v>
      </c>
      <c r="F6" s="94" t="s">
        <v>32</v>
      </c>
      <c r="G6" s="94" t="s">
        <v>33</v>
      </c>
      <c r="H6" s="94" t="s">
        <v>34</v>
      </c>
      <c r="I6" s="94" t="s">
        <v>35</v>
      </c>
      <c r="J6" s="94" t="s">
        <v>36</v>
      </c>
      <c r="K6" s="94" t="s">
        <v>37</v>
      </c>
      <c r="L6" s="95" t="s">
        <v>38</v>
      </c>
      <c r="AW6" s="11" t="s">
        <v>2</v>
      </c>
      <c r="AX6" s="12">
        <v>1038.1999999999998</v>
      </c>
      <c r="AY6" s="12">
        <v>1649</v>
      </c>
      <c r="AZ6" s="12">
        <v>1723</v>
      </c>
      <c r="BA6" s="12">
        <v>2812.1</v>
      </c>
      <c r="BB6" s="12">
        <v>7368.1</v>
      </c>
      <c r="BC6" s="12">
        <v>770</v>
      </c>
      <c r="BD6" s="12">
        <v>25200</v>
      </c>
      <c r="BE6" s="12">
        <v>4680</v>
      </c>
      <c r="BF6" s="1"/>
      <c r="BG6" s="2"/>
      <c r="BH6" s="1"/>
    </row>
    <row r="7" spans="1:60">
      <c r="A7" s="1"/>
      <c r="D7" s="92" t="s">
        <v>0</v>
      </c>
      <c r="E7" s="5">
        <v>1722.6</v>
      </c>
      <c r="F7" s="5">
        <v>3452</v>
      </c>
      <c r="G7" s="5">
        <v>7843.4</v>
      </c>
      <c r="H7" s="5">
        <v>18338.099999999999</v>
      </c>
      <c r="I7" s="5">
        <v>37299</v>
      </c>
      <c r="J7" s="5">
        <v>49150</v>
      </c>
      <c r="K7" s="5">
        <v>83070</v>
      </c>
      <c r="L7" s="14">
        <v>17580</v>
      </c>
      <c r="AW7" s="11" t="s">
        <v>44</v>
      </c>
      <c r="AX7" s="12">
        <v>1038.1999999999998</v>
      </c>
      <c r="AY7" s="12">
        <v>1649</v>
      </c>
      <c r="AZ7" s="12">
        <v>1723</v>
      </c>
      <c r="BA7" s="12">
        <v>2812.1</v>
      </c>
      <c r="BB7" s="12">
        <v>7368.1</v>
      </c>
      <c r="BC7" s="12">
        <v>770</v>
      </c>
      <c r="BD7" s="12">
        <v>25200</v>
      </c>
      <c r="BE7" s="12">
        <v>4680</v>
      </c>
    </row>
    <row r="8" spans="1:60">
      <c r="A8" s="1"/>
      <c r="D8" s="92" t="s">
        <v>1</v>
      </c>
      <c r="E8" s="7">
        <v>0</v>
      </c>
      <c r="F8" s="5">
        <v>137</v>
      </c>
      <c r="G8" s="5">
        <v>85.5</v>
      </c>
      <c r="H8" s="5">
        <v>345.59999999999997</v>
      </c>
      <c r="I8" s="5">
        <v>1334.8</v>
      </c>
      <c r="J8" s="5">
        <v>960</v>
      </c>
      <c r="K8" s="5">
        <v>6380</v>
      </c>
      <c r="L8" s="14">
        <v>510</v>
      </c>
    </row>
    <row r="9" spans="1:60">
      <c r="A9" s="1"/>
      <c r="D9" s="92" t="s">
        <v>2</v>
      </c>
      <c r="E9" s="5">
        <v>1038.1999999999998</v>
      </c>
      <c r="F9" s="5">
        <v>1649</v>
      </c>
      <c r="G9" s="5">
        <v>1723</v>
      </c>
      <c r="H9" s="5">
        <v>2812.1</v>
      </c>
      <c r="I9" s="5">
        <v>7368.1</v>
      </c>
      <c r="J9" s="5">
        <v>770</v>
      </c>
      <c r="K9" s="5">
        <v>25200</v>
      </c>
      <c r="L9" s="14">
        <v>4680</v>
      </c>
    </row>
    <row r="10" spans="1:60">
      <c r="D10" s="92" t="s">
        <v>3</v>
      </c>
      <c r="E10" s="5">
        <v>1903.5</v>
      </c>
      <c r="F10" s="5">
        <v>3141</v>
      </c>
      <c r="G10" s="5">
        <v>7223.9</v>
      </c>
      <c r="H10" s="5">
        <v>11929.2</v>
      </c>
      <c r="I10" s="5">
        <v>19154.599999999999</v>
      </c>
      <c r="J10" s="5">
        <v>16210</v>
      </c>
      <c r="K10" s="5">
        <v>57600</v>
      </c>
      <c r="L10" s="14">
        <v>13580</v>
      </c>
    </row>
    <row r="11" spans="1:60">
      <c r="D11" s="92" t="s">
        <v>4</v>
      </c>
      <c r="E11" s="7">
        <v>0</v>
      </c>
      <c r="F11" s="7">
        <v>0</v>
      </c>
      <c r="G11" s="7">
        <v>0</v>
      </c>
      <c r="H11" s="7">
        <v>0</v>
      </c>
      <c r="I11" s="5">
        <v>5413.2</v>
      </c>
      <c r="J11" s="5">
        <v>3320</v>
      </c>
      <c r="K11" s="5">
        <v>13880</v>
      </c>
      <c r="L11" s="14">
        <v>6840</v>
      </c>
    </row>
    <row r="12" spans="1:60">
      <c r="D12" s="92" t="s">
        <v>5</v>
      </c>
      <c r="E12" s="7">
        <v>0</v>
      </c>
      <c r="F12" s="5">
        <v>292</v>
      </c>
      <c r="G12" s="5">
        <v>415.8</v>
      </c>
      <c r="H12" s="5">
        <v>936</v>
      </c>
      <c r="I12" s="5">
        <v>2205.6999999999998</v>
      </c>
      <c r="J12" s="5">
        <v>3680</v>
      </c>
      <c r="K12" s="5">
        <v>5690</v>
      </c>
      <c r="L12" s="14">
        <v>2710</v>
      </c>
    </row>
    <row r="13" spans="1:60">
      <c r="D13" s="92" t="s">
        <v>6</v>
      </c>
      <c r="E13" s="5">
        <v>1794.8</v>
      </c>
      <c r="F13" s="5">
        <v>4077</v>
      </c>
      <c r="G13" s="5">
        <v>6666.2999999999993</v>
      </c>
      <c r="H13" s="5">
        <v>19689.400000000001</v>
      </c>
      <c r="I13" s="5">
        <v>38438.400000000001</v>
      </c>
      <c r="J13" s="5">
        <v>42280</v>
      </c>
      <c r="K13" s="5">
        <v>79390</v>
      </c>
      <c r="L13" s="14">
        <v>22050</v>
      </c>
    </row>
    <row r="14" spans="1:60">
      <c r="D14" s="92" t="s">
        <v>7</v>
      </c>
      <c r="E14" s="5">
        <v>770.7</v>
      </c>
      <c r="F14" s="5">
        <v>1298</v>
      </c>
      <c r="G14" s="5">
        <v>2219</v>
      </c>
      <c r="H14" s="5">
        <v>7585.9</v>
      </c>
      <c r="I14" s="5">
        <v>10614.8</v>
      </c>
      <c r="J14" s="5">
        <v>17020</v>
      </c>
      <c r="K14" s="5">
        <v>48710</v>
      </c>
      <c r="L14" s="14">
        <v>16420</v>
      </c>
    </row>
    <row r="15" spans="1:60">
      <c r="D15" s="92" t="s">
        <v>8</v>
      </c>
      <c r="E15" s="5">
        <v>233.2</v>
      </c>
      <c r="F15" s="5">
        <v>733</v>
      </c>
      <c r="G15" s="5">
        <v>1586.4</v>
      </c>
      <c r="H15" s="5">
        <v>4146.7000000000007</v>
      </c>
      <c r="I15" s="5">
        <v>9886.1</v>
      </c>
      <c r="J15" s="5">
        <v>7250</v>
      </c>
      <c r="K15" s="5">
        <v>14280</v>
      </c>
      <c r="L15" s="14">
        <v>3280</v>
      </c>
    </row>
    <row r="16" spans="1:60">
      <c r="D16" s="92" t="s">
        <v>9</v>
      </c>
      <c r="E16" s="5">
        <v>868.90000000000009</v>
      </c>
      <c r="F16" s="5">
        <v>1842</v>
      </c>
      <c r="G16" s="5">
        <v>1377.7</v>
      </c>
      <c r="H16" s="5">
        <v>3099.4</v>
      </c>
      <c r="I16" s="5">
        <v>5154.5</v>
      </c>
      <c r="J16" s="5">
        <v>10220</v>
      </c>
      <c r="K16" s="5">
        <v>21460</v>
      </c>
      <c r="L16" s="14">
        <v>6630</v>
      </c>
    </row>
    <row r="17" spans="4:12">
      <c r="D17" s="92" t="s">
        <v>10</v>
      </c>
      <c r="E17" s="7">
        <v>0</v>
      </c>
      <c r="F17" s="7">
        <v>0</v>
      </c>
      <c r="G17" s="7">
        <v>0</v>
      </c>
      <c r="H17" s="7">
        <v>0</v>
      </c>
      <c r="I17" s="5">
        <v>9142.7000000000007</v>
      </c>
      <c r="J17" s="5">
        <v>21930</v>
      </c>
      <c r="K17" s="5">
        <v>17300</v>
      </c>
      <c r="L17" s="14">
        <v>5160</v>
      </c>
    </row>
    <row r="18" spans="4:12">
      <c r="D18" s="92" t="s">
        <v>11</v>
      </c>
      <c r="E18" s="5">
        <v>1474.8</v>
      </c>
      <c r="F18" s="5">
        <v>2704</v>
      </c>
      <c r="G18" s="5">
        <v>5629.2000000000007</v>
      </c>
      <c r="H18" s="5">
        <v>12399.2</v>
      </c>
      <c r="I18" s="5">
        <v>23469.1</v>
      </c>
      <c r="J18" s="5">
        <v>33310</v>
      </c>
      <c r="K18" s="5">
        <v>73620</v>
      </c>
      <c r="L18" s="14">
        <v>20220</v>
      </c>
    </row>
    <row r="19" spans="4:12">
      <c r="D19" s="92" t="s">
        <v>12</v>
      </c>
      <c r="E19" s="5">
        <v>896</v>
      </c>
      <c r="F19" s="5">
        <v>2227</v>
      </c>
      <c r="G19" s="5">
        <v>4377.8</v>
      </c>
      <c r="H19" s="5">
        <v>12807.9</v>
      </c>
      <c r="I19" s="5">
        <v>22127.200000000001</v>
      </c>
      <c r="J19" s="5">
        <v>28320</v>
      </c>
      <c r="K19" s="5">
        <v>68480</v>
      </c>
      <c r="L19" s="14">
        <v>17700</v>
      </c>
    </row>
    <row r="20" spans="4:12">
      <c r="D20" s="92" t="s">
        <v>13</v>
      </c>
      <c r="E20" s="5">
        <v>1725.8</v>
      </c>
      <c r="F20" s="5">
        <v>3396</v>
      </c>
      <c r="G20" s="5">
        <v>5279</v>
      </c>
      <c r="H20" s="5">
        <v>13418.4</v>
      </c>
      <c r="I20" s="5">
        <v>24231.5</v>
      </c>
      <c r="J20" s="5">
        <v>20730</v>
      </c>
      <c r="K20" s="5">
        <v>43900</v>
      </c>
      <c r="L20" s="14">
        <v>16750</v>
      </c>
    </row>
    <row r="21" spans="4:12">
      <c r="D21" s="92" t="s">
        <v>14</v>
      </c>
      <c r="E21" s="5">
        <v>3293.5</v>
      </c>
      <c r="F21" s="5">
        <v>6434</v>
      </c>
      <c r="G21" s="5">
        <v>10980.1</v>
      </c>
      <c r="H21" s="5">
        <v>34715.300000000003</v>
      </c>
      <c r="I21" s="5">
        <v>70713.5</v>
      </c>
      <c r="J21" s="5">
        <v>66520</v>
      </c>
      <c r="K21" s="5">
        <v>115840</v>
      </c>
      <c r="L21" s="14">
        <v>30730</v>
      </c>
    </row>
    <row r="22" spans="4:12">
      <c r="D22" s="92" t="s">
        <v>15</v>
      </c>
      <c r="E22" s="5">
        <v>78.5</v>
      </c>
      <c r="F22" s="5">
        <v>144</v>
      </c>
      <c r="G22" s="5">
        <v>168.6</v>
      </c>
      <c r="H22" s="5">
        <v>1221.6999999999998</v>
      </c>
      <c r="I22" s="5">
        <v>1564.7</v>
      </c>
      <c r="J22" s="5">
        <v>1600</v>
      </c>
      <c r="K22" s="5">
        <v>2280</v>
      </c>
      <c r="L22" s="14">
        <v>580</v>
      </c>
    </row>
    <row r="23" spans="4:12">
      <c r="D23" s="92" t="s">
        <v>16</v>
      </c>
      <c r="E23" s="5">
        <v>35.9</v>
      </c>
      <c r="F23" s="5">
        <v>39.5</v>
      </c>
      <c r="G23" s="5">
        <v>329.40000000000003</v>
      </c>
      <c r="H23" s="5">
        <v>557.9</v>
      </c>
      <c r="I23" s="5">
        <v>1140.5</v>
      </c>
      <c r="J23" s="5">
        <v>1140</v>
      </c>
      <c r="K23" s="5">
        <v>2720</v>
      </c>
      <c r="L23" s="14">
        <v>820</v>
      </c>
    </row>
    <row r="24" spans="4:12">
      <c r="D24" s="92" t="s">
        <v>17</v>
      </c>
      <c r="E24" s="7">
        <v>0</v>
      </c>
      <c r="F24" s="5">
        <v>129</v>
      </c>
      <c r="G24" s="5">
        <v>15.899999999999991</v>
      </c>
      <c r="H24" s="5">
        <v>631.6</v>
      </c>
      <c r="I24" s="5">
        <v>1657.7</v>
      </c>
      <c r="J24" s="5">
        <v>1380</v>
      </c>
      <c r="K24" s="5">
        <v>4190</v>
      </c>
      <c r="L24" s="14">
        <v>110</v>
      </c>
    </row>
    <row r="25" spans="4:12">
      <c r="D25" s="92" t="s">
        <v>18</v>
      </c>
      <c r="E25" s="5">
        <v>59.699999999999996</v>
      </c>
      <c r="F25" s="5">
        <v>267</v>
      </c>
      <c r="G25" s="5">
        <v>748.8</v>
      </c>
      <c r="H25" s="5">
        <v>1111.3</v>
      </c>
      <c r="I25" s="5">
        <v>1224.9000000000001</v>
      </c>
      <c r="J25" s="5">
        <v>1730</v>
      </c>
      <c r="K25" s="5">
        <v>2810</v>
      </c>
      <c r="L25" s="14">
        <v>1160</v>
      </c>
    </row>
    <row r="26" spans="4:12">
      <c r="D26" s="92" t="s">
        <v>19</v>
      </c>
      <c r="E26" s="5">
        <v>1008.0999999999999</v>
      </c>
      <c r="F26" s="5">
        <v>2328</v>
      </c>
      <c r="G26" s="5">
        <v>4329.8999999999996</v>
      </c>
      <c r="H26" s="5">
        <v>11462</v>
      </c>
      <c r="I26" s="5">
        <v>15049.5</v>
      </c>
      <c r="J26" s="5">
        <v>740</v>
      </c>
      <c r="K26" s="5">
        <v>13810</v>
      </c>
      <c r="L26" s="14">
        <v>10400</v>
      </c>
    </row>
    <row r="27" spans="4:12">
      <c r="D27" s="92" t="s">
        <v>20</v>
      </c>
      <c r="E27" s="5">
        <v>1262.2</v>
      </c>
      <c r="F27" s="5">
        <v>3619</v>
      </c>
      <c r="G27" s="5">
        <v>6923.3</v>
      </c>
      <c r="H27" s="5">
        <v>12280.900000000001</v>
      </c>
      <c r="I27" s="5">
        <v>22181.8</v>
      </c>
      <c r="J27" s="5">
        <v>24500</v>
      </c>
      <c r="K27" s="5">
        <v>44170</v>
      </c>
      <c r="L27" s="14">
        <v>11900</v>
      </c>
    </row>
    <row r="28" spans="4:12">
      <c r="D28" s="92" t="s">
        <v>21</v>
      </c>
      <c r="E28" s="5">
        <v>1468.3</v>
      </c>
      <c r="F28" s="5">
        <v>3030</v>
      </c>
      <c r="G28" s="5">
        <v>5728.5999999999995</v>
      </c>
      <c r="H28" s="5">
        <v>18144.900000000001</v>
      </c>
      <c r="I28" s="5">
        <v>29691.599999999999</v>
      </c>
      <c r="J28" s="5">
        <v>29800</v>
      </c>
      <c r="K28" s="5">
        <v>54640</v>
      </c>
      <c r="L28" s="14">
        <v>20610</v>
      </c>
    </row>
    <row r="29" spans="4:12">
      <c r="D29" s="92" t="s">
        <v>22</v>
      </c>
      <c r="E29" s="5">
        <v>12.7</v>
      </c>
      <c r="F29" s="5">
        <v>63</v>
      </c>
      <c r="G29" s="5">
        <v>171.8</v>
      </c>
      <c r="H29" s="5">
        <v>402.4</v>
      </c>
      <c r="I29" s="5">
        <v>367.3</v>
      </c>
      <c r="J29" s="5">
        <v>710</v>
      </c>
      <c r="K29" s="5">
        <v>1070</v>
      </c>
      <c r="L29" s="14">
        <v>520</v>
      </c>
    </row>
    <row r="30" spans="4:12">
      <c r="D30" s="92" t="s">
        <v>23</v>
      </c>
      <c r="E30" s="5">
        <v>1510.3</v>
      </c>
      <c r="F30" s="5">
        <v>3052</v>
      </c>
      <c r="G30" s="5">
        <v>7029.2999999999993</v>
      </c>
      <c r="H30" s="5">
        <v>15982</v>
      </c>
      <c r="I30" s="5">
        <v>27715.4</v>
      </c>
      <c r="J30" s="5">
        <v>30260</v>
      </c>
      <c r="K30" s="5">
        <v>98370</v>
      </c>
      <c r="L30" s="14">
        <v>31830</v>
      </c>
    </row>
    <row r="31" spans="4:12">
      <c r="D31" s="92" t="s">
        <v>24</v>
      </c>
      <c r="E31" s="5">
        <v>0</v>
      </c>
      <c r="F31" s="5">
        <v>0</v>
      </c>
      <c r="G31" s="5">
        <v>0</v>
      </c>
      <c r="H31" s="5">
        <v>0</v>
      </c>
      <c r="I31" s="5">
        <v>0</v>
      </c>
      <c r="J31" s="5">
        <v>0</v>
      </c>
      <c r="K31" s="5">
        <v>17400</v>
      </c>
      <c r="L31" s="14">
        <v>16970</v>
      </c>
    </row>
    <row r="32" spans="4:12">
      <c r="D32" s="92" t="s">
        <v>25</v>
      </c>
      <c r="E32" s="5">
        <v>80.100000000000009</v>
      </c>
      <c r="F32" s="5">
        <v>265</v>
      </c>
      <c r="G32" s="5">
        <v>423.5</v>
      </c>
      <c r="H32" s="5">
        <v>760.09999999999991</v>
      </c>
      <c r="I32" s="5">
        <v>2103.4</v>
      </c>
      <c r="J32" s="5">
        <v>200</v>
      </c>
      <c r="K32" s="5">
        <v>920</v>
      </c>
      <c r="L32" s="14">
        <v>1940</v>
      </c>
    </row>
    <row r="33" spans="4:12">
      <c r="D33" s="92" t="s">
        <v>26</v>
      </c>
      <c r="E33" s="5">
        <v>4161</v>
      </c>
      <c r="F33" s="5">
        <v>7766</v>
      </c>
      <c r="G33" s="5">
        <v>17547.400000000001</v>
      </c>
      <c r="H33" s="5">
        <v>40644</v>
      </c>
      <c r="I33" s="5">
        <v>59227.6</v>
      </c>
      <c r="J33" s="5">
        <v>72690</v>
      </c>
      <c r="K33" s="5">
        <v>103980</v>
      </c>
      <c r="L33" s="14">
        <v>31560</v>
      </c>
    </row>
    <row r="34" spans="4:12">
      <c r="D34" s="92" t="s">
        <v>27</v>
      </c>
      <c r="E34" s="7">
        <v>0</v>
      </c>
      <c r="F34" s="7">
        <v>0</v>
      </c>
      <c r="G34" s="7">
        <v>0</v>
      </c>
      <c r="H34" s="7">
        <v>0</v>
      </c>
      <c r="I34" s="5">
        <v>5030.6000000000004</v>
      </c>
      <c r="J34" s="5">
        <v>9130</v>
      </c>
      <c r="K34" s="5">
        <v>11820</v>
      </c>
      <c r="L34" s="14">
        <v>4100</v>
      </c>
    </row>
    <row r="35" spans="4:12">
      <c r="D35" s="92" t="s">
        <v>28</v>
      </c>
      <c r="E35" s="5">
        <v>1920.7</v>
      </c>
      <c r="F35" s="5">
        <v>3031</v>
      </c>
      <c r="G35" s="5">
        <v>7427.1</v>
      </c>
      <c r="H35" s="5">
        <v>28876.400000000001</v>
      </c>
      <c r="I35" s="5">
        <v>56814.3</v>
      </c>
      <c r="J35" s="5">
        <v>70940</v>
      </c>
      <c r="K35" s="5">
        <v>105610</v>
      </c>
      <c r="L35" s="14">
        <v>15980</v>
      </c>
    </row>
    <row r="36" spans="4:12">
      <c r="D36" s="92" t="s">
        <v>29</v>
      </c>
      <c r="E36" s="7">
        <v>0</v>
      </c>
      <c r="F36" s="7">
        <v>0</v>
      </c>
      <c r="G36" s="5">
        <v>620.59999999999991</v>
      </c>
      <c r="H36" s="5">
        <v>4313.1000000000004</v>
      </c>
      <c r="I36" s="5">
        <v>9662.7000000000007</v>
      </c>
      <c r="J36" s="5">
        <v>8570</v>
      </c>
      <c r="K36" s="5">
        <v>8390</v>
      </c>
      <c r="L36" s="14">
        <v>420</v>
      </c>
    </row>
    <row r="37" spans="4:12">
      <c r="D37" s="93" t="s">
        <v>30</v>
      </c>
      <c r="E37" s="20">
        <v>0</v>
      </c>
      <c r="F37" s="20">
        <v>0</v>
      </c>
      <c r="G37" s="20">
        <v>0</v>
      </c>
      <c r="H37" s="20">
        <v>0</v>
      </c>
      <c r="I37" s="20">
        <v>0</v>
      </c>
      <c r="J37" s="20">
        <v>1960</v>
      </c>
      <c r="K37" s="20">
        <v>2840</v>
      </c>
      <c r="L37" s="21">
        <v>610</v>
      </c>
    </row>
  </sheetData>
  <pageMargins left="0.75" right="0.75" top="1" bottom="1" header="0.5" footer="0.5"/>
  <pageSetup orientation="portrait" r:id="rId2"/>
  <headerFooter alignWithMargins="0">
    <oddHeader>&amp;A</oddHeader>
    <oddFooter>Page &amp;P</oddFooter>
  </headerFooter>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J37"/>
  <sheetViews>
    <sheetView zoomScale="55" zoomScaleNormal="55" workbookViewId="0">
      <selection sqref="A1:AF9"/>
    </sheetView>
  </sheetViews>
  <sheetFormatPr defaultRowHeight="14.4"/>
  <cols>
    <col min="2" max="2" width="16.109375" bestFit="1" customWidth="1"/>
    <col min="3" max="3" width="11.5546875" customWidth="1"/>
    <col min="4" max="4" width="19.5546875" bestFit="1" customWidth="1"/>
    <col min="5" max="11" width="15.6640625" bestFit="1" customWidth="1"/>
    <col min="12" max="12" width="14.6640625" bestFit="1" customWidth="1"/>
    <col min="13" max="17" width="16.21875" bestFit="1" customWidth="1"/>
    <col min="18" max="18" width="17.109375" bestFit="1" customWidth="1"/>
    <col min="19" max="25" width="19.33203125" bestFit="1" customWidth="1"/>
    <col min="26" max="26" width="13.6640625" bestFit="1" customWidth="1"/>
    <col min="54" max="54" width="17.109375" bestFit="1" customWidth="1"/>
    <col min="55" max="61" width="19.33203125" bestFit="1" customWidth="1"/>
    <col min="62" max="62" width="13.6640625" bestFit="1" customWidth="1"/>
  </cols>
  <sheetData>
    <row r="1" spans="1:6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62">
      <c r="A2" s="1"/>
      <c r="K2" s="1"/>
      <c r="AA2" s="1"/>
      <c r="AB2" s="1"/>
      <c r="AD2" s="1"/>
    </row>
    <row r="3" spans="1:62">
      <c r="A3" s="1"/>
      <c r="K3" s="1"/>
      <c r="AA3" s="1"/>
      <c r="AB3" s="1"/>
      <c r="AD3" s="1"/>
      <c r="BB3" s="10" t="s">
        <v>43</v>
      </c>
      <c r="BC3" t="s">
        <v>45</v>
      </c>
      <c r="BD3" t="s">
        <v>46</v>
      </c>
      <c r="BE3" t="s">
        <v>47</v>
      </c>
      <c r="BF3" t="s">
        <v>48</v>
      </c>
      <c r="BG3" t="s">
        <v>49</v>
      </c>
      <c r="BH3" t="s">
        <v>50</v>
      </c>
      <c r="BI3" t="s">
        <v>51</v>
      </c>
      <c r="BJ3" t="s">
        <v>52</v>
      </c>
    </row>
    <row r="4" spans="1:62">
      <c r="A4" s="1"/>
      <c r="K4" s="1"/>
      <c r="AA4" s="1"/>
      <c r="AB4" s="1"/>
      <c r="AC4" s="2"/>
      <c r="AD4" s="1"/>
      <c r="AE4" s="2"/>
      <c r="AF4" s="2"/>
      <c r="BB4" s="11" t="s">
        <v>2</v>
      </c>
      <c r="BC4" s="12">
        <v>18861</v>
      </c>
      <c r="BD4" s="12">
        <v>35534</v>
      </c>
      <c r="BE4" s="12">
        <v>68211</v>
      </c>
      <c r="BF4" s="12">
        <v>123625</v>
      </c>
      <c r="BG4" s="12">
        <v>219237</v>
      </c>
      <c r="BH4" s="12">
        <v>372202</v>
      </c>
      <c r="BI4" s="12">
        <v>788570.37</v>
      </c>
      <c r="BJ4" s="12">
        <v>0</v>
      </c>
    </row>
    <row r="5" spans="1:62">
      <c r="A5" s="1"/>
      <c r="U5" s="1"/>
      <c r="V5" s="1"/>
      <c r="W5" s="1"/>
      <c r="X5" s="1"/>
      <c r="Y5" s="1"/>
      <c r="AA5" s="1"/>
      <c r="AB5" s="1"/>
      <c r="AC5" s="2"/>
      <c r="AD5" s="1"/>
      <c r="AE5" s="2"/>
      <c r="AF5" s="2"/>
      <c r="BB5" s="11" t="s">
        <v>44</v>
      </c>
      <c r="BC5" s="12">
        <v>18861</v>
      </c>
      <c r="BD5" s="12">
        <v>35534</v>
      </c>
      <c r="BE5" s="12">
        <v>68211</v>
      </c>
      <c r="BF5" s="12">
        <v>123625</v>
      </c>
      <c r="BG5" s="12">
        <v>219237</v>
      </c>
      <c r="BH5" s="12">
        <v>372202</v>
      </c>
      <c r="BI5" s="12">
        <v>788570.37</v>
      </c>
      <c r="BJ5" s="12">
        <v>0</v>
      </c>
    </row>
    <row r="6" spans="1:62" ht="18">
      <c r="A6" s="1"/>
      <c r="D6" s="96" t="s">
        <v>40</v>
      </c>
      <c r="E6" s="94" t="s">
        <v>31</v>
      </c>
      <c r="F6" s="94" t="s">
        <v>32</v>
      </c>
      <c r="G6" s="94" t="s">
        <v>33</v>
      </c>
      <c r="H6" s="94" t="s">
        <v>34</v>
      </c>
      <c r="I6" s="94" t="s">
        <v>35</v>
      </c>
      <c r="J6" s="94" t="s">
        <v>36</v>
      </c>
      <c r="K6" s="94" t="s">
        <v>37</v>
      </c>
      <c r="L6" s="95" t="s">
        <v>38</v>
      </c>
      <c r="AA6" s="1"/>
      <c r="AB6" s="1"/>
      <c r="AC6" s="2"/>
      <c r="AD6" s="1"/>
      <c r="AE6" s="2"/>
      <c r="AF6" s="2"/>
    </row>
    <row r="7" spans="1:62">
      <c r="A7" s="1"/>
      <c r="D7" s="92" t="s">
        <v>0</v>
      </c>
      <c r="E7" s="5">
        <v>55216</v>
      </c>
      <c r="F7" s="5">
        <v>104294</v>
      </c>
      <c r="G7" s="5">
        <v>245180</v>
      </c>
      <c r="H7" s="5">
        <v>509517</v>
      </c>
      <c r="I7" s="5">
        <v>793314</v>
      </c>
      <c r="J7" s="5">
        <v>1044741</v>
      </c>
      <c r="K7" s="5">
        <v>2111470.38</v>
      </c>
      <c r="L7" s="14">
        <v>603376.25</v>
      </c>
      <c r="AA7" s="1"/>
      <c r="AB7" s="1"/>
      <c r="AC7" s="2"/>
      <c r="AD7" s="1"/>
      <c r="AE7" s="2"/>
      <c r="AF7" s="2"/>
    </row>
    <row r="8" spans="1:62">
      <c r="A8" s="1"/>
      <c r="D8" s="92" t="s">
        <v>1</v>
      </c>
      <c r="E8" s="5">
        <v>825</v>
      </c>
      <c r="F8" s="5">
        <v>1703</v>
      </c>
      <c r="G8" s="5">
        <v>3741</v>
      </c>
      <c r="H8" s="5">
        <v>6860</v>
      </c>
      <c r="I8" s="5">
        <v>11818</v>
      </c>
      <c r="J8" s="5">
        <v>25834</v>
      </c>
      <c r="K8" s="5">
        <v>63626.924270000003</v>
      </c>
      <c r="L8" s="14">
        <v>19472.534540000001</v>
      </c>
      <c r="AA8" s="1"/>
      <c r="AB8" s="1"/>
      <c r="AC8" s="2"/>
      <c r="AD8" s="1"/>
      <c r="AE8" s="2"/>
      <c r="AF8" s="2"/>
    </row>
    <row r="9" spans="1:62">
      <c r="A9" s="1"/>
      <c r="D9" s="92" t="s">
        <v>2</v>
      </c>
      <c r="E9" s="5">
        <v>18861</v>
      </c>
      <c r="F9" s="5">
        <v>35534</v>
      </c>
      <c r="G9" s="5">
        <v>68211</v>
      </c>
      <c r="H9" s="5">
        <v>123625</v>
      </c>
      <c r="I9" s="5">
        <v>219237</v>
      </c>
      <c r="J9" s="5">
        <v>372202</v>
      </c>
      <c r="K9" s="5">
        <v>788570.37</v>
      </c>
      <c r="L9" s="26">
        <v>0</v>
      </c>
      <c r="U9" s="1"/>
      <c r="X9" s="1"/>
      <c r="Y9" s="1"/>
      <c r="Z9" s="2"/>
      <c r="AB9" s="1"/>
      <c r="AC9" s="2"/>
      <c r="AE9" s="2"/>
      <c r="AF9" s="2"/>
    </row>
    <row r="10" spans="1:62">
      <c r="D10" s="92" t="s">
        <v>3</v>
      </c>
      <c r="E10" s="5">
        <v>49499</v>
      </c>
      <c r="F10" s="5">
        <v>91985</v>
      </c>
      <c r="G10" s="5">
        <v>136619</v>
      </c>
      <c r="H10" s="5">
        <v>179893</v>
      </c>
      <c r="I10" s="5">
        <v>323819</v>
      </c>
      <c r="J10" s="5">
        <v>602109</v>
      </c>
      <c r="K10" s="5">
        <v>1424088.1163999999</v>
      </c>
      <c r="L10" s="14">
        <v>413503.20770000003</v>
      </c>
    </row>
    <row r="11" spans="1:62">
      <c r="D11" s="92" t="s">
        <v>4</v>
      </c>
      <c r="E11" s="7">
        <v>0</v>
      </c>
      <c r="F11" s="7">
        <v>0</v>
      </c>
      <c r="G11" s="5">
        <v>34281</v>
      </c>
      <c r="H11" s="5">
        <v>133530</v>
      </c>
      <c r="I11" s="5">
        <v>195440</v>
      </c>
      <c r="J11" s="5">
        <v>396847</v>
      </c>
      <c r="K11" s="5">
        <v>898108.70090000005</v>
      </c>
      <c r="L11" s="26">
        <v>0</v>
      </c>
    </row>
    <row r="12" spans="1:62">
      <c r="D12" s="92" t="s">
        <v>5</v>
      </c>
      <c r="E12" s="5">
        <v>2568</v>
      </c>
      <c r="F12" s="5">
        <v>4388</v>
      </c>
      <c r="G12" s="5">
        <v>9915</v>
      </c>
      <c r="H12" s="5">
        <v>24610</v>
      </c>
      <c r="I12" s="5">
        <v>43968</v>
      </c>
      <c r="J12" s="5">
        <v>104955</v>
      </c>
      <c r="K12" s="5">
        <v>202296.02936000002</v>
      </c>
      <c r="L12" s="26">
        <v>0</v>
      </c>
    </row>
    <row r="13" spans="1:62">
      <c r="D13" s="92" t="s">
        <v>6</v>
      </c>
      <c r="E13" s="5">
        <v>52559</v>
      </c>
      <c r="F13" s="5">
        <v>93627</v>
      </c>
      <c r="G13" s="5">
        <v>211654</v>
      </c>
      <c r="H13" s="5">
        <v>464077</v>
      </c>
      <c r="I13" s="5">
        <v>747699</v>
      </c>
      <c r="J13" s="5">
        <v>1656888</v>
      </c>
      <c r="K13" s="5">
        <v>3565170.7711</v>
      </c>
      <c r="L13" s="26">
        <v>0</v>
      </c>
    </row>
    <row r="14" spans="1:62">
      <c r="D14" s="92" t="s">
        <v>7</v>
      </c>
      <c r="E14" s="5">
        <v>22054</v>
      </c>
      <c r="F14" s="5">
        <v>42342</v>
      </c>
      <c r="G14" s="5">
        <v>95694</v>
      </c>
      <c r="H14" s="5">
        <v>199101</v>
      </c>
      <c r="I14" s="5">
        <v>374873</v>
      </c>
      <c r="J14" s="5">
        <v>795335</v>
      </c>
      <c r="K14" s="5">
        <v>1749395.1666000001</v>
      </c>
      <c r="L14" s="26">
        <v>0</v>
      </c>
    </row>
    <row r="15" spans="1:62">
      <c r="D15" s="92" t="s">
        <v>8</v>
      </c>
      <c r="E15" s="5">
        <v>4972</v>
      </c>
      <c r="F15" s="5">
        <v>9204</v>
      </c>
      <c r="G15" s="5">
        <v>20564</v>
      </c>
      <c r="H15" s="5">
        <v>48098</v>
      </c>
      <c r="I15" s="5">
        <v>96512</v>
      </c>
      <c r="J15" s="5">
        <v>181036</v>
      </c>
      <c r="K15" s="5">
        <v>412124.56159</v>
      </c>
      <c r="L15" s="26">
        <v>0</v>
      </c>
    </row>
    <row r="16" spans="1:62">
      <c r="D16" s="92" t="s">
        <v>9</v>
      </c>
      <c r="E16" s="5">
        <v>7911</v>
      </c>
      <c r="F16" s="5">
        <v>13764</v>
      </c>
      <c r="G16" s="5">
        <v>25602</v>
      </c>
      <c r="H16" s="5">
        <v>54582</v>
      </c>
      <c r="I16" s="5">
        <v>104564</v>
      </c>
      <c r="J16" s="5">
        <v>190949</v>
      </c>
      <c r="K16" s="5">
        <v>422636.13724000001</v>
      </c>
      <c r="L16" s="26">
        <v>0</v>
      </c>
    </row>
    <row r="17" spans="4:12">
      <c r="D17" s="92" t="s">
        <v>10</v>
      </c>
      <c r="E17" s="7">
        <v>0</v>
      </c>
      <c r="F17" s="7">
        <v>0</v>
      </c>
      <c r="G17" s="5">
        <v>88994</v>
      </c>
      <c r="H17" s="5">
        <v>383525</v>
      </c>
      <c r="I17" s="5">
        <v>532846</v>
      </c>
      <c r="J17" s="5">
        <v>400201</v>
      </c>
      <c r="K17" s="5">
        <v>858596.07999999984</v>
      </c>
      <c r="L17" s="14">
        <v>241955</v>
      </c>
    </row>
    <row r="18" spans="4:12">
      <c r="D18" s="92" t="s">
        <v>11</v>
      </c>
      <c r="E18" s="5">
        <v>41832</v>
      </c>
      <c r="F18" s="5">
        <v>77927</v>
      </c>
      <c r="G18" s="5">
        <v>144631</v>
      </c>
      <c r="H18" s="5">
        <v>258078</v>
      </c>
      <c r="I18" s="5">
        <v>500923</v>
      </c>
      <c r="J18" s="5">
        <v>1341641</v>
      </c>
      <c r="K18" s="5">
        <v>3444933.2870999998</v>
      </c>
      <c r="L18" s="14">
        <v>1040147.944</v>
      </c>
    </row>
    <row r="19" spans="4:12">
      <c r="D19" s="92" t="s">
        <v>12</v>
      </c>
      <c r="E19" s="5">
        <v>27518</v>
      </c>
      <c r="F19" s="5">
        <v>48520</v>
      </c>
      <c r="G19" s="5">
        <v>131875</v>
      </c>
      <c r="H19" s="5">
        <v>312300</v>
      </c>
      <c r="I19" s="5">
        <v>474883</v>
      </c>
      <c r="J19" s="5">
        <v>900550</v>
      </c>
      <c r="K19" s="5">
        <v>2031948.0003</v>
      </c>
      <c r="L19" s="26">
        <v>0</v>
      </c>
    </row>
    <row r="20" spans="4:12">
      <c r="D20" s="92" t="s">
        <v>13</v>
      </c>
      <c r="E20" s="5">
        <v>49516</v>
      </c>
      <c r="F20" s="5">
        <v>92970</v>
      </c>
      <c r="G20" s="5">
        <v>129397</v>
      </c>
      <c r="H20" s="5">
        <v>109549</v>
      </c>
      <c r="I20" s="5">
        <v>239607</v>
      </c>
      <c r="J20" s="5">
        <v>855165</v>
      </c>
      <c r="K20" s="5">
        <v>1880210.5099999998</v>
      </c>
      <c r="L20" s="14">
        <v>565053.43000000005</v>
      </c>
    </row>
    <row r="21" spans="4:12">
      <c r="D21" s="92" t="s">
        <v>14</v>
      </c>
      <c r="E21" s="5">
        <v>104699</v>
      </c>
      <c r="F21" s="5">
        <v>200213</v>
      </c>
      <c r="G21" s="5">
        <v>472153</v>
      </c>
      <c r="H21" s="5">
        <v>989826</v>
      </c>
      <c r="I21" s="5">
        <v>1581030</v>
      </c>
      <c r="J21" s="5">
        <v>3365801</v>
      </c>
      <c r="K21" s="5">
        <v>7210210.9749999996</v>
      </c>
      <c r="L21" s="26">
        <v>0</v>
      </c>
    </row>
    <row r="22" spans="4:12">
      <c r="D22" s="92" t="s">
        <v>15</v>
      </c>
      <c r="E22" s="5">
        <v>1487</v>
      </c>
      <c r="F22" s="5">
        <v>2901</v>
      </c>
      <c r="G22" s="5">
        <v>5613</v>
      </c>
      <c r="H22" s="5">
        <v>11373</v>
      </c>
      <c r="I22" s="5">
        <v>19099</v>
      </c>
      <c r="J22" s="5">
        <v>34291</v>
      </c>
      <c r="K22" s="5">
        <v>70040.590299999996</v>
      </c>
      <c r="L22" s="26">
        <v>0</v>
      </c>
    </row>
    <row r="23" spans="4:12">
      <c r="D23" s="92" t="s">
        <v>16</v>
      </c>
      <c r="E23" s="5">
        <v>1327</v>
      </c>
      <c r="F23" s="5">
        <v>2724</v>
      </c>
      <c r="G23" s="5">
        <v>6255</v>
      </c>
      <c r="H23" s="5">
        <v>13207</v>
      </c>
      <c r="I23" s="5">
        <v>25041</v>
      </c>
      <c r="J23" s="5">
        <v>49951</v>
      </c>
      <c r="K23" s="5">
        <v>103375.99824000002</v>
      </c>
      <c r="L23" s="14">
        <v>27304.508330000001</v>
      </c>
    </row>
    <row r="24" spans="4:12">
      <c r="D24" s="92" t="s">
        <v>17</v>
      </c>
      <c r="E24" s="5">
        <v>474</v>
      </c>
      <c r="F24" s="5">
        <v>1281</v>
      </c>
      <c r="G24" s="5">
        <v>2789</v>
      </c>
      <c r="H24" s="5">
        <v>5928</v>
      </c>
      <c r="I24" s="5">
        <v>10857</v>
      </c>
      <c r="J24" s="5">
        <v>19914</v>
      </c>
      <c r="K24" s="5">
        <v>43861.313609999997</v>
      </c>
      <c r="L24" s="26">
        <v>0</v>
      </c>
    </row>
    <row r="25" spans="4:12">
      <c r="D25" s="92" t="s">
        <v>18</v>
      </c>
      <c r="E25" s="5">
        <v>898</v>
      </c>
      <c r="F25" s="5">
        <v>1998</v>
      </c>
      <c r="G25" s="5">
        <v>5330</v>
      </c>
      <c r="H25" s="5">
        <v>11349</v>
      </c>
      <c r="I25" s="5">
        <v>22489</v>
      </c>
      <c r="J25" s="5">
        <v>41883</v>
      </c>
      <c r="K25" s="5">
        <v>72242.980749999988</v>
      </c>
      <c r="L25" s="26">
        <v>0</v>
      </c>
    </row>
    <row r="26" spans="4:12">
      <c r="D26" s="92" t="s">
        <v>19</v>
      </c>
      <c r="E26" s="5">
        <v>23720</v>
      </c>
      <c r="F26" s="5">
        <v>42502</v>
      </c>
      <c r="G26" s="5">
        <v>80815</v>
      </c>
      <c r="H26" s="5">
        <v>164424</v>
      </c>
      <c r="I26" s="5">
        <v>278557</v>
      </c>
      <c r="J26" s="5">
        <v>627646</v>
      </c>
      <c r="K26" s="5">
        <v>1265163.9989999998</v>
      </c>
      <c r="L26" s="14">
        <v>332329.13380000001</v>
      </c>
    </row>
    <row r="27" spans="4:12">
      <c r="D27" s="92" t="s">
        <v>20</v>
      </c>
      <c r="E27" s="5">
        <v>33261</v>
      </c>
      <c r="F27" s="5">
        <v>63258</v>
      </c>
      <c r="G27" s="5">
        <v>132466</v>
      </c>
      <c r="H27" s="5">
        <v>254415</v>
      </c>
      <c r="I27" s="5">
        <v>423465</v>
      </c>
      <c r="J27" s="5">
        <v>759544</v>
      </c>
      <c r="K27" s="5">
        <v>1493291.2853999999</v>
      </c>
      <c r="L27" s="26">
        <v>0</v>
      </c>
    </row>
    <row r="28" spans="4:12">
      <c r="D28" s="92" t="s">
        <v>21</v>
      </c>
      <c r="E28" s="5">
        <v>32143</v>
      </c>
      <c r="F28" s="5">
        <v>60028</v>
      </c>
      <c r="G28" s="5">
        <v>145226</v>
      </c>
      <c r="H28" s="5">
        <v>324790</v>
      </c>
      <c r="I28" s="5">
        <v>502108</v>
      </c>
      <c r="J28" s="5">
        <v>1004875</v>
      </c>
      <c r="K28" s="5">
        <v>2430712.2037</v>
      </c>
      <c r="L28" s="26">
        <v>0</v>
      </c>
    </row>
    <row r="29" spans="4:12">
      <c r="D29" s="99" t="s">
        <v>22</v>
      </c>
      <c r="E29" s="5">
        <v>363</v>
      </c>
      <c r="F29" s="5">
        <v>823</v>
      </c>
      <c r="G29" s="5">
        <v>1603</v>
      </c>
      <c r="H29" s="5">
        <v>3475</v>
      </c>
      <c r="I29" s="5">
        <v>6595</v>
      </c>
      <c r="J29" s="5">
        <v>16022</v>
      </c>
      <c r="K29" s="5">
        <v>59986.746629999994</v>
      </c>
      <c r="L29" s="14">
        <v>16636.784189999998</v>
      </c>
    </row>
    <row r="30" spans="4:12">
      <c r="D30" s="92" t="s">
        <v>23</v>
      </c>
      <c r="E30" s="5">
        <v>53122</v>
      </c>
      <c r="F30" s="5">
        <v>104187</v>
      </c>
      <c r="G30" s="5">
        <v>237521</v>
      </c>
      <c r="H30" s="5">
        <v>523386</v>
      </c>
      <c r="I30" s="5">
        <v>848186</v>
      </c>
      <c r="J30" s="5">
        <v>1800247</v>
      </c>
      <c r="K30" s="5">
        <v>4255515.5482999999</v>
      </c>
      <c r="L30" s="14">
        <v>1212667.9909999999</v>
      </c>
    </row>
    <row r="31" spans="4:12">
      <c r="D31" s="92" t="s">
        <v>24</v>
      </c>
      <c r="E31" s="7">
        <v>0</v>
      </c>
      <c r="F31" s="7">
        <v>0</v>
      </c>
      <c r="G31" s="7">
        <v>0</v>
      </c>
      <c r="H31" s="7">
        <v>0</v>
      </c>
      <c r="I31" s="5">
        <v>89946</v>
      </c>
      <c r="J31" s="5">
        <v>780648</v>
      </c>
      <c r="K31" s="5">
        <v>2011876.06</v>
      </c>
      <c r="L31" s="14">
        <v>583117.25</v>
      </c>
    </row>
    <row r="32" spans="4:12">
      <c r="D32" s="92" t="s">
        <v>25</v>
      </c>
      <c r="E32" s="5">
        <v>1911</v>
      </c>
      <c r="F32" s="5">
        <v>3561</v>
      </c>
      <c r="G32" s="5">
        <v>7085</v>
      </c>
      <c r="H32" s="5">
        <v>17032</v>
      </c>
      <c r="I32" s="5">
        <v>35057</v>
      </c>
      <c r="J32" s="5">
        <v>61513</v>
      </c>
      <c r="K32" s="5">
        <v>113999.05608000001</v>
      </c>
      <c r="L32" s="26">
        <v>0</v>
      </c>
    </row>
    <row r="33" spans="4:12">
      <c r="D33" s="92" t="s">
        <v>26</v>
      </c>
      <c r="E33" s="5">
        <v>98272</v>
      </c>
      <c r="F33" s="5">
        <v>180785</v>
      </c>
      <c r="G33" s="5">
        <v>365357</v>
      </c>
      <c r="H33" s="5">
        <v>700600</v>
      </c>
      <c r="I33" s="5">
        <v>1066449</v>
      </c>
      <c r="J33" s="5">
        <v>1980594</v>
      </c>
      <c r="K33" s="5">
        <v>4134754.4070000001</v>
      </c>
      <c r="L33" s="14">
        <v>1153794.5900000001</v>
      </c>
    </row>
    <row r="34" spans="4:12">
      <c r="D34" s="92" t="s">
        <v>27</v>
      </c>
      <c r="E34" s="7">
        <v>0</v>
      </c>
      <c r="F34" s="7">
        <v>0</v>
      </c>
      <c r="G34" s="5">
        <v>12600</v>
      </c>
      <c r="H34" s="5">
        <v>47322</v>
      </c>
      <c r="I34" s="5">
        <v>94025</v>
      </c>
      <c r="J34" s="5">
        <v>239374</v>
      </c>
      <c r="K34" s="5">
        <v>643129.59999999998</v>
      </c>
      <c r="L34" s="14">
        <v>184091.31</v>
      </c>
    </row>
    <row r="35" spans="4:12">
      <c r="D35" s="92" t="s">
        <v>28</v>
      </c>
      <c r="E35" s="5">
        <v>67947</v>
      </c>
      <c r="F35" s="5">
        <v>122644</v>
      </c>
      <c r="G35" s="5">
        <v>233923</v>
      </c>
      <c r="H35" s="5">
        <v>504798</v>
      </c>
      <c r="I35" s="5">
        <v>866784</v>
      </c>
      <c r="J35" s="5">
        <v>1532232</v>
      </c>
      <c r="K35" s="5">
        <v>3100015</v>
      </c>
      <c r="L35" s="26">
        <v>0</v>
      </c>
    </row>
    <row r="36" spans="4:12">
      <c r="D36" s="92" t="s">
        <v>29</v>
      </c>
      <c r="E36" s="7">
        <v>0</v>
      </c>
      <c r="F36" s="7">
        <v>0</v>
      </c>
      <c r="G36" s="5">
        <v>46839</v>
      </c>
      <c r="H36" s="5">
        <v>206132</v>
      </c>
      <c r="I36" s="5">
        <v>376306</v>
      </c>
      <c r="J36" s="5">
        <v>816057</v>
      </c>
      <c r="K36" s="5">
        <v>1928351.9326999998</v>
      </c>
      <c r="L36" s="14">
        <v>558745.25989999995</v>
      </c>
    </row>
    <row r="37" spans="4:12">
      <c r="D37" s="93" t="s">
        <v>30</v>
      </c>
      <c r="E37" s="19">
        <v>0</v>
      </c>
      <c r="F37" s="19">
        <v>0</v>
      </c>
      <c r="G37" s="20">
        <v>2108</v>
      </c>
      <c r="H37" s="20">
        <v>12069</v>
      </c>
      <c r="I37" s="20">
        <v>24246</v>
      </c>
      <c r="J37" s="20">
        <v>47917</v>
      </c>
      <c r="K37" s="20">
        <v>94744.15</v>
      </c>
      <c r="L37" s="21">
        <v>26533.455549999999</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Y36"/>
  <sheetViews>
    <sheetView zoomScale="70" zoomScaleNormal="70" workbookViewId="0">
      <selection sqref="A1:AF9"/>
    </sheetView>
  </sheetViews>
  <sheetFormatPr defaultRowHeight="14.4"/>
  <cols>
    <col min="2" max="2" width="16.109375" bestFit="1" customWidth="1"/>
    <col min="3" max="3" width="11.5546875" customWidth="1"/>
    <col min="4" max="4" width="17.88671875" bestFit="1" customWidth="1"/>
    <col min="5" max="11" width="13.77734375" bestFit="1" customWidth="1"/>
    <col min="12" max="12" width="8.6640625" bestFit="1" customWidth="1"/>
    <col min="13" max="19" width="16.21875" bestFit="1" customWidth="1"/>
    <col min="20" max="20" width="11.44140625" bestFit="1" customWidth="1"/>
    <col min="95" max="95" width="13.88671875" bestFit="1" customWidth="1"/>
    <col min="96" max="102" width="17.21875" bestFit="1" customWidth="1"/>
    <col min="103" max="103" width="12" bestFit="1" customWidth="1"/>
  </cols>
  <sheetData>
    <row r="1" spans="1:1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03">
      <c r="A2" s="1"/>
      <c r="K2" s="1"/>
      <c r="U2" s="1"/>
      <c r="V2" s="1"/>
      <c r="W2" s="1"/>
      <c r="X2" s="1"/>
      <c r="Y2" s="1"/>
      <c r="Z2" s="1"/>
      <c r="AA2" s="1"/>
      <c r="AB2" s="1"/>
      <c r="AC2" s="1"/>
      <c r="AD2" s="1"/>
    </row>
    <row r="3" spans="1:103">
      <c r="A3" s="1"/>
      <c r="K3" s="1"/>
      <c r="U3" s="1"/>
      <c r="V3" s="1"/>
      <c r="W3" s="1"/>
      <c r="X3" s="1"/>
      <c r="Y3" s="1"/>
      <c r="Z3" s="1"/>
      <c r="AA3" s="1"/>
      <c r="AB3" s="1"/>
      <c r="AC3" s="1"/>
      <c r="AD3" s="1"/>
      <c r="CQ3" s="10" t="s">
        <v>43</v>
      </c>
      <c r="CR3" t="s">
        <v>45</v>
      </c>
      <c r="CS3" t="s">
        <v>46</v>
      </c>
      <c r="CT3" t="s">
        <v>47</v>
      </c>
      <c r="CU3" t="s">
        <v>48</v>
      </c>
      <c r="CV3" t="s">
        <v>49</v>
      </c>
      <c r="CW3" t="s">
        <v>50</v>
      </c>
      <c r="CX3" t="s">
        <v>51</v>
      </c>
      <c r="CY3" t="s">
        <v>52</v>
      </c>
    </row>
    <row r="4" spans="1:103">
      <c r="A4" s="1"/>
      <c r="K4" s="1"/>
      <c r="U4" s="1"/>
      <c r="V4" s="1"/>
      <c r="W4" s="1"/>
      <c r="X4" s="1"/>
      <c r="Y4" s="1"/>
      <c r="Z4" s="1"/>
      <c r="AA4" s="1"/>
      <c r="AB4" s="1"/>
      <c r="AC4" s="1"/>
      <c r="AD4" s="1"/>
      <c r="AE4" s="2"/>
      <c r="AF4" s="2"/>
      <c r="CQ4" s="11" t="s">
        <v>2</v>
      </c>
      <c r="CR4" s="12">
        <v>589</v>
      </c>
      <c r="CS4" s="12">
        <v>1341</v>
      </c>
      <c r="CT4" s="12">
        <v>2690</v>
      </c>
      <c r="CU4" s="12">
        <v>4560</v>
      </c>
      <c r="CV4" s="12">
        <v>9700</v>
      </c>
      <c r="CW4" s="12">
        <v>19210</v>
      </c>
      <c r="CX4" s="12">
        <v>41560</v>
      </c>
      <c r="CY4" s="12">
        <v>12890</v>
      </c>
    </row>
    <row r="5" spans="1:103">
      <c r="A5" s="1"/>
      <c r="D5" s="15" t="s">
        <v>39</v>
      </c>
      <c r="E5" s="16" t="s">
        <v>31</v>
      </c>
      <c r="F5" s="16" t="s">
        <v>32</v>
      </c>
      <c r="G5" s="16" t="s">
        <v>33</v>
      </c>
      <c r="H5" s="16" t="s">
        <v>34</v>
      </c>
      <c r="I5" s="16" t="s">
        <v>35</v>
      </c>
      <c r="J5" s="16" t="s">
        <v>36</v>
      </c>
      <c r="K5" s="16" t="s">
        <v>37</v>
      </c>
      <c r="L5" s="17" t="s">
        <v>38</v>
      </c>
      <c r="U5" s="1"/>
      <c r="V5" s="1"/>
      <c r="W5" s="1"/>
      <c r="X5" s="1"/>
      <c r="Y5" s="1"/>
      <c r="Z5" s="1"/>
      <c r="AA5" s="1"/>
      <c r="AB5" s="1"/>
      <c r="AC5" s="1"/>
      <c r="AD5" s="1"/>
      <c r="AE5" s="2"/>
      <c r="AF5" s="2"/>
      <c r="CQ5" s="11" t="s">
        <v>44</v>
      </c>
      <c r="CR5" s="12">
        <v>589</v>
      </c>
      <c r="CS5" s="12">
        <v>1341</v>
      </c>
      <c r="CT5" s="12">
        <v>2690</v>
      </c>
      <c r="CU5" s="12">
        <v>4560</v>
      </c>
      <c r="CV5" s="12">
        <v>9700</v>
      </c>
      <c r="CW5" s="12">
        <v>19210</v>
      </c>
      <c r="CX5" s="12">
        <v>41560</v>
      </c>
      <c r="CY5" s="12">
        <v>12890</v>
      </c>
    </row>
    <row r="6" spans="1:103">
      <c r="A6" s="1"/>
      <c r="D6" s="13" t="s">
        <v>0</v>
      </c>
      <c r="E6" s="5">
        <v>4232</v>
      </c>
      <c r="F6" s="5">
        <v>9323</v>
      </c>
      <c r="G6" s="5">
        <v>17160</v>
      </c>
      <c r="H6" s="5">
        <v>33080</v>
      </c>
      <c r="I6" s="5">
        <v>65790</v>
      </c>
      <c r="J6" s="5">
        <v>140470</v>
      </c>
      <c r="K6" s="5">
        <v>260900</v>
      </c>
      <c r="L6" s="14">
        <v>44420</v>
      </c>
      <c r="U6" s="1"/>
      <c r="V6" s="1"/>
      <c r="W6" s="1"/>
      <c r="X6" s="1"/>
      <c r="Y6" s="1"/>
      <c r="Z6" s="1"/>
      <c r="AA6" s="1"/>
      <c r="AB6" s="1"/>
      <c r="AC6" s="1"/>
      <c r="AD6" s="1"/>
      <c r="AE6" s="2"/>
      <c r="AF6" s="2"/>
    </row>
    <row r="7" spans="1:103">
      <c r="A7" s="1"/>
      <c r="D7" s="13" t="s">
        <v>1</v>
      </c>
      <c r="E7" s="6">
        <v>0</v>
      </c>
      <c r="F7" s="5">
        <v>8</v>
      </c>
      <c r="G7" s="5">
        <v>10</v>
      </c>
      <c r="H7" s="5">
        <v>50</v>
      </c>
      <c r="I7" s="5">
        <v>180</v>
      </c>
      <c r="J7" s="5">
        <v>550</v>
      </c>
      <c r="K7" s="5">
        <v>1770</v>
      </c>
      <c r="L7" s="14">
        <v>510</v>
      </c>
      <c r="U7" s="1"/>
      <c r="V7" s="1"/>
      <c r="W7" s="1"/>
      <c r="X7" s="1"/>
      <c r="Y7" s="1"/>
      <c r="Z7" s="1"/>
      <c r="AA7" s="1"/>
      <c r="AB7" s="1"/>
      <c r="AC7" s="1"/>
      <c r="AD7" s="1"/>
      <c r="AE7" s="2"/>
      <c r="AF7" s="2"/>
    </row>
    <row r="8" spans="1:103">
      <c r="A8" s="1"/>
      <c r="D8" s="13" t="s">
        <v>2</v>
      </c>
      <c r="E8" s="5">
        <v>589</v>
      </c>
      <c r="F8" s="5">
        <v>1341</v>
      </c>
      <c r="G8" s="5">
        <v>2690</v>
      </c>
      <c r="H8" s="5">
        <v>4560</v>
      </c>
      <c r="I8" s="5">
        <v>9700</v>
      </c>
      <c r="J8" s="5">
        <v>19210</v>
      </c>
      <c r="K8" s="5">
        <v>41560</v>
      </c>
      <c r="L8" s="14">
        <v>12890</v>
      </c>
      <c r="U8" s="1"/>
      <c r="V8" s="1"/>
      <c r="W8" s="1"/>
      <c r="X8" s="1"/>
      <c r="Y8" s="1"/>
      <c r="Z8" s="1"/>
      <c r="AA8" s="1"/>
      <c r="AB8" s="1"/>
      <c r="AC8" s="1"/>
      <c r="AD8" s="1"/>
      <c r="AE8" s="2"/>
      <c r="AF8" s="2"/>
    </row>
    <row r="9" spans="1:103">
      <c r="A9" s="1"/>
      <c r="D9" s="13" t="s">
        <v>3</v>
      </c>
      <c r="E9" s="5">
        <v>1903</v>
      </c>
      <c r="F9" s="5">
        <v>3752</v>
      </c>
      <c r="G9" s="5">
        <v>7600</v>
      </c>
      <c r="H9" s="5">
        <v>12920</v>
      </c>
      <c r="I9" s="5">
        <v>14840</v>
      </c>
      <c r="J9" s="5">
        <v>26940</v>
      </c>
      <c r="K9" s="5">
        <v>84350</v>
      </c>
      <c r="L9" s="14">
        <v>30880</v>
      </c>
      <c r="U9" s="1"/>
      <c r="V9" s="1"/>
      <c r="W9" s="1"/>
      <c r="X9" s="1"/>
      <c r="Y9" s="1"/>
      <c r="Z9" s="1"/>
      <c r="AA9" s="1"/>
      <c r="AB9" s="1"/>
      <c r="AC9" s="1"/>
      <c r="AD9" s="1"/>
      <c r="AE9" s="2"/>
      <c r="AF9" s="2"/>
    </row>
    <row r="10" spans="1:103">
      <c r="D10" s="13" t="s">
        <v>4</v>
      </c>
      <c r="E10" s="7">
        <v>0</v>
      </c>
      <c r="F10" s="7">
        <v>0</v>
      </c>
      <c r="G10" s="5">
        <v>0</v>
      </c>
      <c r="H10" s="5">
        <v>0</v>
      </c>
      <c r="I10" s="5">
        <v>10890</v>
      </c>
      <c r="J10" s="5">
        <v>28430</v>
      </c>
      <c r="K10" s="5">
        <v>65220</v>
      </c>
      <c r="L10" s="14">
        <v>20090</v>
      </c>
    </row>
    <row r="11" spans="1:103">
      <c r="D11" s="13" t="s">
        <v>5</v>
      </c>
      <c r="E11" s="7">
        <v>0</v>
      </c>
      <c r="F11" s="5">
        <v>245</v>
      </c>
      <c r="G11" s="5">
        <v>760</v>
      </c>
      <c r="H11" s="5">
        <v>1760</v>
      </c>
      <c r="I11" s="5">
        <v>3260</v>
      </c>
      <c r="J11" s="5">
        <v>7200</v>
      </c>
      <c r="K11" s="5">
        <v>15290</v>
      </c>
      <c r="L11" s="14">
        <v>4290</v>
      </c>
    </row>
    <row r="12" spans="1:103">
      <c r="D12" s="13" t="s">
        <v>6</v>
      </c>
      <c r="E12" s="5">
        <v>3814</v>
      </c>
      <c r="F12" s="5">
        <v>7896</v>
      </c>
      <c r="G12" s="5">
        <v>17430</v>
      </c>
      <c r="H12" s="5">
        <v>33760</v>
      </c>
      <c r="I12" s="5">
        <v>51950</v>
      </c>
      <c r="J12" s="5">
        <v>106360</v>
      </c>
      <c r="K12" s="5">
        <v>252930</v>
      </c>
      <c r="L12" s="14">
        <v>68420</v>
      </c>
    </row>
    <row r="13" spans="1:103">
      <c r="D13" s="13" t="s">
        <v>7</v>
      </c>
      <c r="E13" s="5">
        <v>1634</v>
      </c>
      <c r="F13" s="5">
        <v>3437</v>
      </c>
      <c r="G13" s="5">
        <v>7300</v>
      </c>
      <c r="H13" s="5">
        <v>13320</v>
      </c>
      <c r="I13" s="5">
        <v>28620</v>
      </c>
      <c r="J13" s="5">
        <v>56510</v>
      </c>
      <c r="K13" s="5">
        <v>115920</v>
      </c>
      <c r="L13" s="14">
        <v>33250</v>
      </c>
    </row>
    <row r="14" spans="1:103">
      <c r="D14" s="13" t="s">
        <v>8</v>
      </c>
      <c r="E14" s="5">
        <v>239</v>
      </c>
      <c r="F14" s="5">
        <v>529</v>
      </c>
      <c r="G14" s="5">
        <v>1130</v>
      </c>
      <c r="H14" s="5">
        <v>2420</v>
      </c>
      <c r="I14" s="5">
        <v>4770</v>
      </c>
      <c r="J14" s="5">
        <v>9930</v>
      </c>
      <c r="K14" s="5">
        <v>23200</v>
      </c>
      <c r="L14" s="14">
        <v>6340</v>
      </c>
    </row>
    <row r="15" spans="1:103">
      <c r="D15" s="13" t="s">
        <v>9</v>
      </c>
      <c r="E15" s="5">
        <v>310</v>
      </c>
      <c r="F15" s="5">
        <v>616</v>
      </c>
      <c r="G15" s="5">
        <v>1000</v>
      </c>
      <c r="H15" s="5">
        <v>1970</v>
      </c>
      <c r="I15" s="5">
        <v>5140</v>
      </c>
      <c r="J15" s="5">
        <v>11650</v>
      </c>
      <c r="K15" s="5">
        <v>26770</v>
      </c>
      <c r="L15" s="14">
        <v>8010</v>
      </c>
    </row>
    <row r="16" spans="1:103">
      <c r="D16" s="13" t="s">
        <v>10</v>
      </c>
      <c r="E16" s="7">
        <v>0</v>
      </c>
      <c r="F16" s="7">
        <v>0</v>
      </c>
      <c r="G16" s="5">
        <v>0</v>
      </c>
      <c r="H16" s="5">
        <v>0</v>
      </c>
      <c r="I16" s="5">
        <v>9040</v>
      </c>
      <c r="J16" s="5">
        <v>20210</v>
      </c>
      <c r="K16" s="5">
        <v>43830</v>
      </c>
      <c r="L16" s="14">
        <v>14700</v>
      </c>
    </row>
    <row r="17" spans="4:12">
      <c r="D17" s="13" t="s">
        <v>11</v>
      </c>
      <c r="E17" s="5">
        <v>3425</v>
      </c>
      <c r="F17" s="5">
        <v>7328</v>
      </c>
      <c r="G17" s="5">
        <v>16430</v>
      </c>
      <c r="H17" s="5">
        <v>32130</v>
      </c>
      <c r="I17" s="5">
        <v>57970</v>
      </c>
      <c r="J17" s="5">
        <v>126150</v>
      </c>
      <c r="K17" s="5">
        <v>269850</v>
      </c>
      <c r="L17" s="14">
        <v>76450</v>
      </c>
    </row>
    <row r="18" spans="4:12">
      <c r="D18" s="13" t="s">
        <v>12</v>
      </c>
      <c r="E18" s="5">
        <v>2258</v>
      </c>
      <c r="F18" s="5">
        <v>4769</v>
      </c>
      <c r="G18" s="5">
        <v>10040</v>
      </c>
      <c r="H18" s="5">
        <v>21620</v>
      </c>
      <c r="I18" s="5">
        <v>36140</v>
      </c>
      <c r="J18" s="5">
        <v>69010</v>
      </c>
      <c r="K18" s="5">
        <v>147800</v>
      </c>
      <c r="L18" s="14">
        <v>45430</v>
      </c>
    </row>
    <row r="19" spans="4:12">
      <c r="D19" s="13" t="s">
        <v>13</v>
      </c>
      <c r="E19" s="5">
        <v>2776</v>
      </c>
      <c r="F19" s="5">
        <v>5836</v>
      </c>
      <c r="G19" s="5">
        <v>11750</v>
      </c>
      <c r="H19" s="5">
        <v>23090</v>
      </c>
      <c r="I19" s="5">
        <v>31070</v>
      </c>
      <c r="J19" s="5">
        <v>62490</v>
      </c>
      <c r="K19" s="5">
        <v>151710</v>
      </c>
      <c r="L19" s="14">
        <v>43450</v>
      </c>
    </row>
    <row r="20" spans="4:12">
      <c r="D20" s="13" t="s">
        <v>14</v>
      </c>
      <c r="E20" s="5">
        <v>7951</v>
      </c>
      <c r="F20" s="5">
        <v>16612</v>
      </c>
      <c r="G20" s="5">
        <v>34780</v>
      </c>
      <c r="H20" s="5">
        <v>67840</v>
      </c>
      <c r="I20" s="5">
        <v>119590</v>
      </c>
      <c r="J20" s="5">
        <v>232310</v>
      </c>
      <c r="K20" s="5">
        <v>493650</v>
      </c>
      <c r="L20" s="14">
        <v>130580</v>
      </c>
    </row>
    <row r="21" spans="4:12">
      <c r="D21" s="13" t="s">
        <v>15</v>
      </c>
      <c r="E21" s="5">
        <v>22</v>
      </c>
      <c r="F21" s="5">
        <v>53</v>
      </c>
      <c r="G21" s="5">
        <v>90</v>
      </c>
      <c r="H21" s="5">
        <v>150</v>
      </c>
      <c r="I21" s="5">
        <v>320</v>
      </c>
      <c r="J21" s="5">
        <v>730</v>
      </c>
      <c r="K21" s="5">
        <v>2030</v>
      </c>
      <c r="L21" s="14">
        <v>670</v>
      </c>
    </row>
    <row r="22" spans="4:12">
      <c r="D22" s="13" t="s">
        <v>16</v>
      </c>
      <c r="E22" s="5">
        <v>40</v>
      </c>
      <c r="F22" s="5">
        <v>112</v>
      </c>
      <c r="G22" s="5">
        <v>230</v>
      </c>
      <c r="H22" s="5">
        <v>410</v>
      </c>
      <c r="I22" s="5">
        <v>800</v>
      </c>
      <c r="J22" s="5">
        <v>1680</v>
      </c>
      <c r="K22" s="5">
        <v>4280</v>
      </c>
      <c r="L22" s="14">
        <v>1040</v>
      </c>
    </row>
    <row r="23" spans="4:12">
      <c r="D23" s="13" t="s">
        <v>17</v>
      </c>
      <c r="E23" s="7">
        <v>0</v>
      </c>
      <c r="F23" s="5">
        <v>11</v>
      </c>
      <c r="G23" s="5">
        <v>30</v>
      </c>
      <c r="H23" s="5">
        <v>50</v>
      </c>
      <c r="I23" s="5">
        <v>130</v>
      </c>
      <c r="J23" s="5">
        <v>410</v>
      </c>
      <c r="K23" s="5">
        <v>1030</v>
      </c>
      <c r="L23" s="14">
        <v>330</v>
      </c>
    </row>
    <row r="24" spans="4:12">
      <c r="D24" s="13" t="s">
        <v>18</v>
      </c>
      <c r="E24" s="5">
        <v>36</v>
      </c>
      <c r="F24" s="5">
        <v>66</v>
      </c>
      <c r="G24" s="5">
        <v>100</v>
      </c>
      <c r="H24" s="5">
        <v>160</v>
      </c>
      <c r="I24" s="5">
        <v>320</v>
      </c>
      <c r="J24" s="5">
        <v>700</v>
      </c>
      <c r="K24" s="5">
        <v>1560</v>
      </c>
      <c r="L24" s="14">
        <v>430</v>
      </c>
    </row>
    <row r="25" spans="4:12">
      <c r="D25" s="13" t="s">
        <v>19</v>
      </c>
      <c r="E25" s="5">
        <v>895</v>
      </c>
      <c r="F25" s="5">
        <v>1979</v>
      </c>
      <c r="G25" s="5">
        <v>3880</v>
      </c>
      <c r="H25" s="5">
        <v>7080</v>
      </c>
      <c r="I25" s="5">
        <v>15000</v>
      </c>
      <c r="J25" s="5">
        <v>34910</v>
      </c>
      <c r="K25" s="5">
        <v>75820</v>
      </c>
      <c r="L25" s="14">
        <v>21280</v>
      </c>
    </row>
    <row r="26" spans="4:12">
      <c r="D26" s="13" t="s">
        <v>20</v>
      </c>
      <c r="E26" s="5">
        <v>2383</v>
      </c>
      <c r="F26" s="5">
        <v>4658</v>
      </c>
      <c r="G26" s="5">
        <v>9340</v>
      </c>
      <c r="H26" s="5">
        <v>15640</v>
      </c>
      <c r="I26" s="5">
        <v>28530</v>
      </c>
      <c r="J26" s="5">
        <v>51100</v>
      </c>
      <c r="K26" s="5">
        <v>110900</v>
      </c>
      <c r="L26" s="14">
        <v>29350</v>
      </c>
    </row>
    <row r="27" spans="4:12">
      <c r="D27" s="13" t="s">
        <v>21</v>
      </c>
      <c r="E27" s="5">
        <v>1860</v>
      </c>
      <c r="F27" s="5">
        <v>3961</v>
      </c>
      <c r="G27" s="5">
        <v>8760</v>
      </c>
      <c r="H27" s="5">
        <v>17930</v>
      </c>
      <c r="I27" s="5">
        <v>32890</v>
      </c>
      <c r="J27" s="5">
        <v>66120</v>
      </c>
      <c r="K27" s="5">
        <v>149910</v>
      </c>
      <c r="L27" s="14">
        <v>47100</v>
      </c>
    </row>
    <row r="28" spans="4:12">
      <c r="D28" s="13" t="s">
        <v>22</v>
      </c>
      <c r="E28" s="5">
        <v>18</v>
      </c>
      <c r="F28" s="5">
        <v>46</v>
      </c>
      <c r="G28" s="5">
        <v>50</v>
      </c>
      <c r="H28" s="5">
        <v>130</v>
      </c>
      <c r="I28" s="5">
        <v>490</v>
      </c>
      <c r="J28" s="5">
        <v>920</v>
      </c>
      <c r="K28" s="5">
        <v>2040</v>
      </c>
      <c r="L28" s="14">
        <v>560</v>
      </c>
    </row>
    <row r="29" spans="4:12">
      <c r="D29" s="13" t="s">
        <v>23</v>
      </c>
      <c r="E29" s="5">
        <v>4936</v>
      </c>
      <c r="F29" s="5">
        <v>9550</v>
      </c>
      <c r="G29" s="5">
        <v>21640</v>
      </c>
      <c r="H29" s="5">
        <v>44370</v>
      </c>
      <c r="I29" s="5">
        <v>74930</v>
      </c>
      <c r="J29" s="5">
        <v>150950</v>
      </c>
      <c r="K29" s="5">
        <v>338040</v>
      </c>
      <c r="L29" s="14">
        <v>96080</v>
      </c>
    </row>
    <row r="30" spans="4:12">
      <c r="D30" s="13" t="s">
        <v>24</v>
      </c>
      <c r="E30" s="5">
        <v>0</v>
      </c>
      <c r="F30" s="5">
        <v>0</v>
      </c>
      <c r="G30" s="5">
        <v>0</v>
      </c>
      <c r="H30" s="5">
        <v>0</v>
      </c>
      <c r="I30" s="5">
        <v>0</v>
      </c>
      <c r="J30" s="5">
        <v>0</v>
      </c>
      <c r="K30" s="5">
        <v>35380</v>
      </c>
      <c r="L30" s="14">
        <v>46500</v>
      </c>
    </row>
    <row r="31" spans="4:12">
      <c r="D31" s="13" t="s">
        <v>25</v>
      </c>
      <c r="E31" s="5">
        <v>31</v>
      </c>
      <c r="F31" s="5">
        <v>75</v>
      </c>
      <c r="G31" s="5">
        <v>170</v>
      </c>
      <c r="H31" s="5">
        <v>360</v>
      </c>
      <c r="I31" s="5">
        <v>930</v>
      </c>
      <c r="J31" s="5">
        <v>1980</v>
      </c>
      <c r="K31" s="5">
        <v>4790</v>
      </c>
      <c r="L31" s="14">
        <v>1320</v>
      </c>
    </row>
    <row r="32" spans="4:12">
      <c r="D32" s="13" t="s">
        <v>26</v>
      </c>
      <c r="E32" s="5">
        <v>4529</v>
      </c>
      <c r="F32" s="5">
        <v>9324</v>
      </c>
      <c r="G32" s="5">
        <v>19560</v>
      </c>
      <c r="H32" s="5">
        <v>36090</v>
      </c>
      <c r="I32" s="5">
        <v>63370</v>
      </c>
      <c r="J32" s="5">
        <v>129360</v>
      </c>
      <c r="K32" s="5">
        <v>294610</v>
      </c>
      <c r="L32" s="14">
        <v>91920</v>
      </c>
    </row>
    <row r="33" spans="4:12">
      <c r="D33" s="13" t="s">
        <v>27</v>
      </c>
      <c r="E33" s="5">
        <v>0</v>
      </c>
      <c r="F33" s="5">
        <v>0</v>
      </c>
      <c r="G33" s="5">
        <v>0</v>
      </c>
      <c r="H33" s="5">
        <v>0</v>
      </c>
      <c r="I33" s="5">
        <v>4880</v>
      </c>
      <c r="J33" s="5">
        <v>13640</v>
      </c>
      <c r="K33" s="5">
        <v>32000</v>
      </c>
      <c r="L33" s="14">
        <v>9460</v>
      </c>
    </row>
    <row r="34" spans="4:12">
      <c r="D34" s="13" t="s">
        <v>28</v>
      </c>
      <c r="E34" s="5">
        <v>3474</v>
      </c>
      <c r="F34" s="5">
        <v>7465</v>
      </c>
      <c r="G34" s="5">
        <v>13830</v>
      </c>
      <c r="H34" s="5">
        <v>22790</v>
      </c>
      <c r="I34" s="5">
        <v>38170</v>
      </c>
      <c r="J34" s="5">
        <v>66540</v>
      </c>
      <c r="K34" s="5">
        <v>154770</v>
      </c>
      <c r="L34" s="14">
        <v>46500</v>
      </c>
    </row>
    <row r="35" spans="4:12">
      <c r="D35" s="13" t="s">
        <v>29</v>
      </c>
      <c r="E35" s="7">
        <v>0</v>
      </c>
      <c r="F35" s="7">
        <v>0</v>
      </c>
      <c r="G35" s="5">
        <v>2340</v>
      </c>
      <c r="H35" s="5">
        <v>14100</v>
      </c>
      <c r="I35" s="5">
        <v>27610</v>
      </c>
      <c r="J35" s="5">
        <v>56510</v>
      </c>
      <c r="K35" s="5">
        <v>113470</v>
      </c>
      <c r="L35" s="14">
        <v>34660</v>
      </c>
    </row>
    <row r="36" spans="4:12">
      <c r="D36" s="18" t="s">
        <v>30</v>
      </c>
      <c r="E36" s="19">
        <v>0</v>
      </c>
      <c r="F36" s="19">
        <v>0</v>
      </c>
      <c r="G36" s="20">
        <v>0</v>
      </c>
      <c r="H36" s="20">
        <v>0</v>
      </c>
      <c r="I36" s="20">
        <v>0</v>
      </c>
      <c r="J36" s="20">
        <v>3300</v>
      </c>
      <c r="K36" s="20">
        <v>8940</v>
      </c>
      <c r="L36" s="21">
        <v>2340</v>
      </c>
    </row>
  </sheetData>
  <pageMargins left="0.75" right="0.75" top="1" bottom="1" header="0.5" footer="0.5"/>
  <pageSetup orientation="portrait" r:id="rId2"/>
  <headerFooter alignWithMargins="0">
    <oddHeader>&amp;A</oddHeader>
    <oddFooter>Page &amp;P</oddFooter>
  </headerFooter>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L39"/>
  <sheetViews>
    <sheetView zoomScale="40" zoomScaleNormal="40" workbookViewId="0">
      <selection sqref="A1:AF9"/>
    </sheetView>
  </sheetViews>
  <sheetFormatPr defaultRowHeight="14.4"/>
  <cols>
    <col min="2" max="2" width="16.109375" bestFit="1" customWidth="1"/>
    <col min="3" max="4" width="11.5546875" customWidth="1"/>
    <col min="5" max="5" width="18.77734375" bestFit="1" customWidth="1"/>
    <col min="6" max="12" width="16.21875" bestFit="1" customWidth="1"/>
    <col min="13" max="13" width="11.21875" bestFit="1" customWidth="1"/>
    <col min="14" max="19" width="16.88671875" bestFit="1" customWidth="1"/>
    <col min="20" max="20" width="11.88671875" bestFit="1" customWidth="1"/>
    <col min="56" max="56" width="17.33203125" bestFit="1" customWidth="1"/>
    <col min="57" max="63" width="17.88671875" bestFit="1" customWidth="1"/>
    <col min="64" max="64" width="12.6640625" bestFit="1" customWidth="1"/>
  </cols>
  <sheetData>
    <row r="1" spans="1:64">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row>
    <row r="2" spans="1:64">
      <c r="A2" s="3"/>
      <c r="K2" s="3"/>
      <c r="U2" s="3"/>
      <c r="V2" s="3"/>
      <c r="W2" s="3"/>
      <c r="X2" s="3"/>
      <c r="Y2" s="3"/>
      <c r="AA2" s="3"/>
      <c r="AB2" s="3"/>
      <c r="AD2" s="3"/>
    </row>
    <row r="3" spans="1:64">
      <c r="A3" s="3"/>
      <c r="K3" s="3"/>
      <c r="U3" s="3"/>
      <c r="V3" s="3"/>
      <c r="W3" s="3"/>
      <c r="X3" s="3"/>
      <c r="Y3" s="3"/>
      <c r="AA3" s="3"/>
      <c r="AB3" s="3"/>
      <c r="AD3" s="3"/>
    </row>
    <row r="4" spans="1:64">
      <c r="A4" s="3"/>
      <c r="K4" s="3"/>
      <c r="U4" s="3"/>
      <c r="V4" s="3"/>
      <c r="W4" s="3"/>
      <c r="X4" s="3"/>
      <c r="Y4" s="3"/>
      <c r="AA4" s="3"/>
      <c r="AB4" s="3"/>
      <c r="AD4" s="3"/>
      <c r="AE4" s="4"/>
    </row>
    <row r="5" spans="1:64">
      <c r="A5" s="3"/>
      <c r="K5" s="3"/>
      <c r="U5" s="3"/>
      <c r="V5" s="3"/>
      <c r="W5" s="3"/>
      <c r="X5" s="3"/>
      <c r="Y5" s="3"/>
      <c r="AA5" s="3"/>
      <c r="AB5" s="3"/>
      <c r="AD5" s="3"/>
      <c r="AE5" s="4"/>
    </row>
    <row r="6" spans="1:64">
      <c r="A6" s="3"/>
      <c r="K6" s="3"/>
      <c r="AB6" s="3"/>
      <c r="AC6" s="4"/>
      <c r="AD6" s="3"/>
      <c r="AE6" s="4"/>
      <c r="BD6" s="10" t="s">
        <v>43</v>
      </c>
      <c r="BE6" t="s">
        <v>45</v>
      </c>
      <c r="BF6" t="s">
        <v>46</v>
      </c>
      <c r="BG6" t="s">
        <v>47</v>
      </c>
      <c r="BH6" t="s">
        <v>48</v>
      </c>
      <c r="BI6" t="s">
        <v>49</v>
      </c>
      <c r="BJ6" t="s">
        <v>50</v>
      </c>
      <c r="BK6" t="s">
        <v>51</v>
      </c>
      <c r="BL6" t="s">
        <v>52</v>
      </c>
    </row>
    <row r="7" spans="1:64">
      <c r="A7" s="3"/>
      <c r="K7" s="3"/>
      <c r="AB7" s="3"/>
      <c r="AC7" s="4"/>
      <c r="AD7" s="3"/>
      <c r="AE7" s="4"/>
      <c r="AF7" s="4"/>
      <c r="BD7" s="11" t="s">
        <v>2</v>
      </c>
      <c r="BE7" s="12">
        <v>188.70000000000002</v>
      </c>
      <c r="BF7" s="12">
        <v>227.39999999999998</v>
      </c>
      <c r="BG7" s="12">
        <v>-395.2</v>
      </c>
      <c r="BH7" s="12">
        <v>542.90000000000009</v>
      </c>
      <c r="BI7" s="12">
        <v>2956.9</v>
      </c>
      <c r="BJ7" s="12">
        <v>-8780</v>
      </c>
      <c r="BK7" s="12">
        <v>2320</v>
      </c>
      <c r="BL7" s="12">
        <v>-5500</v>
      </c>
    </row>
    <row r="8" spans="1:64">
      <c r="A8" s="3"/>
      <c r="E8" s="15" t="s">
        <v>39</v>
      </c>
      <c r="F8" s="16" t="s">
        <v>31</v>
      </c>
      <c r="G8" s="16" t="s">
        <v>32</v>
      </c>
      <c r="H8" s="16" t="s">
        <v>33</v>
      </c>
      <c r="I8" s="16" t="s">
        <v>34</v>
      </c>
      <c r="J8" s="16" t="s">
        <v>35</v>
      </c>
      <c r="K8" s="16" t="s">
        <v>36</v>
      </c>
      <c r="L8" s="16" t="s">
        <v>37</v>
      </c>
      <c r="M8" s="17" t="s">
        <v>38</v>
      </c>
      <c r="AB8" s="3"/>
      <c r="AC8" s="4"/>
      <c r="AD8" s="3"/>
      <c r="AE8" s="4"/>
      <c r="AF8" s="4"/>
      <c r="BD8" s="11" t="s">
        <v>44</v>
      </c>
      <c r="BE8" s="12">
        <v>188.70000000000002</v>
      </c>
      <c r="BF8" s="12">
        <v>227.39999999999998</v>
      </c>
      <c r="BG8" s="12">
        <v>-395.2</v>
      </c>
      <c r="BH8" s="12">
        <v>542.90000000000009</v>
      </c>
      <c r="BI8" s="12">
        <v>2956.9</v>
      </c>
      <c r="BJ8" s="12">
        <v>-8780</v>
      </c>
      <c r="BK8" s="12">
        <v>2320</v>
      </c>
      <c r="BL8" s="12">
        <v>-5500</v>
      </c>
    </row>
    <row r="9" spans="1:64">
      <c r="A9" s="3"/>
      <c r="E9" s="13" t="s">
        <v>0</v>
      </c>
      <c r="F9" s="5">
        <v>-59.000000000000028</v>
      </c>
      <c r="G9" s="5">
        <v>364.5</v>
      </c>
      <c r="H9" s="5">
        <v>946.5</v>
      </c>
      <c r="I9" s="5">
        <v>8558.5999999999985</v>
      </c>
      <c r="J9" s="5">
        <v>15050.4</v>
      </c>
      <c r="K9" s="5">
        <v>-5132</v>
      </c>
      <c r="L9" s="5">
        <v>7170</v>
      </c>
      <c r="M9" s="14">
        <v>7300</v>
      </c>
      <c r="U9" s="3"/>
      <c r="V9" s="3"/>
      <c r="W9" s="3"/>
      <c r="X9" s="3"/>
      <c r="Y9" s="3"/>
      <c r="Z9" s="4"/>
      <c r="AA9" s="3"/>
      <c r="AB9" s="3"/>
      <c r="AC9" s="4"/>
      <c r="AD9" s="3"/>
      <c r="AE9" s="4"/>
      <c r="AF9" s="4"/>
    </row>
    <row r="10" spans="1:64">
      <c r="E10" s="13" t="s">
        <v>1</v>
      </c>
      <c r="F10" s="6">
        <v>0</v>
      </c>
      <c r="G10" s="5">
        <v>-213.6</v>
      </c>
      <c r="H10" s="5">
        <v>-735.6</v>
      </c>
      <c r="I10" s="5">
        <v>-1001.6</v>
      </c>
      <c r="J10" s="5">
        <v>-332.9</v>
      </c>
      <c r="K10" s="5">
        <v>-3200</v>
      </c>
      <c r="L10" s="5">
        <v>-2620</v>
      </c>
      <c r="M10" s="14">
        <v>-2330</v>
      </c>
    </row>
    <row r="11" spans="1:64">
      <c r="E11" s="13" t="s">
        <v>2</v>
      </c>
      <c r="F11" s="5">
        <v>188.70000000000002</v>
      </c>
      <c r="G11" s="5">
        <v>227.39999999999998</v>
      </c>
      <c r="H11" s="5">
        <v>-395.2</v>
      </c>
      <c r="I11" s="5">
        <v>542.90000000000009</v>
      </c>
      <c r="J11" s="5">
        <v>2956.9</v>
      </c>
      <c r="K11" s="5">
        <v>-8780</v>
      </c>
      <c r="L11" s="5">
        <v>2320</v>
      </c>
      <c r="M11" s="14">
        <v>-5500</v>
      </c>
    </row>
    <row r="12" spans="1:64">
      <c r="E12" s="13" t="s">
        <v>3</v>
      </c>
      <c r="F12" s="5">
        <v>-193.1</v>
      </c>
      <c r="G12" s="5">
        <v>-1077.2</v>
      </c>
      <c r="H12" s="5">
        <v>3680</v>
      </c>
      <c r="I12" s="5">
        <v>6459</v>
      </c>
      <c r="J12" s="5">
        <v>7790.6</v>
      </c>
      <c r="K12" s="5">
        <v>-14634</v>
      </c>
      <c r="L12" s="5">
        <v>-18170</v>
      </c>
      <c r="M12" s="14">
        <v>-11980</v>
      </c>
    </row>
    <row r="13" spans="1:64">
      <c r="E13" s="13" t="s">
        <v>4</v>
      </c>
      <c r="F13" s="6">
        <v>0</v>
      </c>
      <c r="G13" s="6">
        <v>0</v>
      </c>
      <c r="H13" s="6">
        <v>0</v>
      </c>
      <c r="I13" s="6">
        <v>0</v>
      </c>
      <c r="J13" s="5">
        <v>875.3</v>
      </c>
      <c r="K13" s="5">
        <v>-9827</v>
      </c>
      <c r="L13" s="5">
        <v>-10780</v>
      </c>
      <c r="M13" s="14">
        <v>-4230</v>
      </c>
    </row>
    <row r="14" spans="1:64">
      <c r="E14" s="13" t="s">
        <v>5</v>
      </c>
      <c r="F14" s="6">
        <v>0</v>
      </c>
      <c r="G14" s="5">
        <v>7</v>
      </c>
      <c r="H14" s="5">
        <v>-95.600000000000009</v>
      </c>
      <c r="I14" s="5">
        <v>309.40000000000003</v>
      </c>
      <c r="J14" s="5">
        <v>884.5</v>
      </c>
      <c r="K14" s="5">
        <v>-255</v>
      </c>
      <c r="L14" s="5">
        <v>-440</v>
      </c>
      <c r="M14" s="14">
        <v>-410</v>
      </c>
    </row>
    <row r="15" spans="1:64">
      <c r="E15" s="13" t="s">
        <v>6</v>
      </c>
      <c r="F15" s="5">
        <v>-515.9</v>
      </c>
      <c r="G15" s="5">
        <v>917.7</v>
      </c>
      <c r="H15" s="5">
        <v>1219.7</v>
      </c>
      <c r="I15" s="5">
        <v>8311.4000000000015</v>
      </c>
      <c r="J15" s="5">
        <v>24342.7</v>
      </c>
      <c r="K15" s="5">
        <v>3519</v>
      </c>
      <c r="L15" s="5">
        <v>-14810</v>
      </c>
      <c r="M15" s="14">
        <v>-7310</v>
      </c>
    </row>
    <row r="16" spans="1:64">
      <c r="E16" s="13" t="s">
        <v>7</v>
      </c>
      <c r="F16" s="5">
        <v>-259.8</v>
      </c>
      <c r="G16" s="5">
        <v>-189.20000000000005</v>
      </c>
      <c r="H16" s="5">
        <v>363.6</v>
      </c>
      <c r="I16" s="5">
        <v>4510.4000000000005</v>
      </c>
      <c r="J16" s="5">
        <v>2880.5</v>
      </c>
      <c r="K16" s="5">
        <v>1313</v>
      </c>
      <c r="L16" s="5">
        <v>22030</v>
      </c>
      <c r="M16" s="14">
        <v>9560</v>
      </c>
    </row>
    <row r="17" spans="5:13">
      <c r="E17" s="13" t="s">
        <v>8</v>
      </c>
      <c r="F17" s="5">
        <v>-205.20000000000002</v>
      </c>
      <c r="G17" s="5">
        <v>-88</v>
      </c>
      <c r="H17" s="5">
        <v>372.29999999999995</v>
      </c>
      <c r="I17" s="5">
        <v>1962.5</v>
      </c>
      <c r="J17" s="5">
        <v>6438.1</v>
      </c>
      <c r="K17" s="5">
        <v>-203</v>
      </c>
      <c r="L17" s="5">
        <v>3660</v>
      </c>
      <c r="M17" s="14">
        <v>-50</v>
      </c>
    </row>
    <row r="18" spans="5:13">
      <c r="E18" s="13" t="s">
        <v>9</v>
      </c>
      <c r="F18" s="5">
        <v>131.10000000000002</v>
      </c>
      <c r="G18" s="5">
        <v>245.3</v>
      </c>
      <c r="H18" s="5">
        <v>-1441.3</v>
      </c>
      <c r="I18" s="5">
        <v>-1398.5</v>
      </c>
      <c r="J18" s="5">
        <v>-3615.9</v>
      </c>
      <c r="K18" s="5">
        <v>-13756</v>
      </c>
      <c r="L18" s="5">
        <v>-10530</v>
      </c>
      <c r="M18" s="14">
        <v>-3100</v>
      </c>
    </row>
    <row r="19" spans="5:13">
      <c r="E19" s="13" t="s">
        <v>10</v>
      </c>
      <c r="F19" s="6">
        <v>0</v>
      </c>
      <c r="G19" s="6">
        <v>0</v>
      </c>
      <c r="H19" s="6">
        <v>0</v>
      </c>
      <c r="I19" s="6">
        <v>0</v>
      </c>
      <c r="J19" s="5">
        <v>1300</v>
      </c>
      <c r="K19" s="5">
        <v>887</v>
      </c>
      <c r="L19" s="5">
        <v>-9200</v>
      </c>
      <c r="M19" s="14">
        <v>-4680</v>
      </c>
    </row>
    <row r="20" spans="5:13">
      <c r="E20" s="13" t="s">
        <v>11</v>
      </c>
      <c r="F20" s="5">
        <v>-194.50000000000003</v>
      </c>
      <c r="G20" s="5">
        <v>301.39999999999998</v>
      </c>
      <c r="H20" s="5">
        <v>607.40000000000009</v>
      </c>
      <c r="I20" s="5">
        <v>4333.9000000000005</v>
      </c>
      <c r="J20" s="5">
        <v>6679.7000000000007</v>
      </c>
      <c r="K20" s="5">
        <v>-13489</v>
      </c>
      <c r="L20" s="5">
        <v>-11250</v>
      </c>
      <c r="M20" s="14">
        <v>-910</v>
      </c>
    </row>
    <row r="21" spans="5:13">
      <c r="E21" s="13" t="s">
        <v>12</v>
      </c>
      <c r="F21" s="5">
        <v>-22.899999999999995</v>
      </c>
      <c r="G21" s="5">
        <v>835.1</v>
      </c>
      <c r="H21" s="5">
        <v>1894.8999999999996</v>
      </c>
      <c r="I21" s="5">
        <v>7822.9</v>
      </c>
      <c r="J21" s="5">
        <v>17223.7</v>
      </c>
      <c r="K21" s="5">
        <v>18282</v>
      </c>
      <c r="L21" s="5">
        <v>42620</v>
      </c>
      <c r="M21" s="14">
        <v>7830</v>
      </c>
    </row>
    <row r="22" spans="5:13">
      <c r="E22" s="13" t="s">
        <v>13</v>
      </c>
      <c r="F22" s="5">
        <v>-790.50000000000011</v>
      </c>
      <c r="G22" s="5">
        <v>1.4000000000000057</v>
      </c>
      <c r="H22" s="5">
        <v>597.79999999999995</v>
      </c>
      <c r="I22" s="5">
        <v>8198.6</v>
      </c>
      <c r="J22" s="5">
        <v>8415.1</v>
      </c>
      <c r="K22" s="5">
        <v>-18013</v>
      </c>
      <c r="L22" s="5">
        <v>-36460</v>
      </c>
      <c r="M22" s="14">
        <v>-5590</v>
      </c>
    </row>
    <row r="23" spans="5:13">
      <c r="E23" s="13" t="s">
        <v>14</v>
      </c>
      <c r="F23" s="5">
        <v>-337.29999999999995</v>
      </c>
      <c r="G23" s="5">
        <v>858.1</v>
      </c>
      <c r="H23" s="5">
        <v>903.90000000000009</v>
      </c>
      <c r="I23" s="5">
        <v>12974.3</v>
      </c>
      <c r="J23" s="5">
        <v>43736.6</v>
      </c>
      <c r="K23" s="5">
        <v>-9341</v>
      </c>
      <c r="L23" s="5">
        <v>17610</v>
      </c>
      <c r="M23" s="14">
        <v>3760</v>
      </c>
    </row>
    <row r="24" spans="5:13">
      <c r="E24" s="13" t="s">
        <v>15</v>
      </c>
      <c r="F24" s="5">
        <v>-133.29999999999998</v>
      </c>
      <c r="G24" s="5">
        <v>-290.39999999999998</v>
      </c>
      <c r="H24" s="5">
        <v>-468.59999999999997</v>
      </c>
      <c r="I24" s="5">
        <v>-59.199999999999932</v>
      </c>
      <c r="J24" s="5">
        <v>286.5</v>
      </c>
      <c r="K24" s="5">
        <v>-4178</v>
      </c>
      <c r="L24" s="5">
        <v>-6030</v>
      </c>
      <c r="M24" s="14">
        <v>-690</v>
      </c>
    </row>
    <row r="25" spans="5:13">
      <c r="E25" s="13" t="s">
        <v>16</v>
      </c>
      <c r="F25" s="5">
        <v>-105.7</v>
      </c>
      <c r="G25" s="5">
        <v>-299.7</v>
      </c>
      <c r="H25" s="5">
        <v>-187.2</v>
      </c>
      <c r="I25" s="5">
        <v>-261.8</v>
      </c>
      <c r="J25" s="5">
        <v>-138.1</v>
      </c>
      <c r="K25" s="5">
        <v>-885</v>
      </c>
      <c r="L25" s="5">
        <v>-2550</v>
      </c>
      <c r="M25" s="14">
        <v>-780</v>
      </c>
    </row>
    <row r="26" spans="5:13">
      <c r="E26" s="13" t="s">
        <v>17</v>
      </c>
      <c r="F26" s="6">
        <v>0</v>
      </c>
      <c r="G26" s="5">
        <v>-75.5</v>
      </c>
      <c r="H26" s="5">
        <v>-442.1</v>
      </c>
      <c r="I26" s="5">
        <v>-272.5</v>
      </c>
      <c r="J26" s="5">
        <v>372.79999999999995</v>
      </c>
      <c r="K26" s="5">
        <v>-1049</v>
      </c>
      <c r="L26" s="5">
        <v>810</v>
      </c>
      <c r="M26" s="14">
        <v>-1080</v>
      </c>
    </row>
    <row r="27" spans="5:13">
      <c r="E27" s="13" t="s">
        <v>18</v>
      </c>
      <c r="F27" s="5">
        <v>-99.6</v>
      </c>
      <c r="G27" s="5">
        <v>-113</v>
      </c>
      <c r="H27" s="5">
        <v>149.9</v>
      </c>
      <c r="I27" s="5">
        <v>115.9</v>
      </c>
      <c r="J27" s="5">
        <v>-639.5</v>
      </c>
      <c r="K27" s="5">
        <v>-2161</v>
      </c>
      <c r="L27" s="5">
        <v>-3350</v>
      </c>
      <c r="M27" s="14">
        <v>-230</v>
      </c>
    </row>
    <row r="28" spans="5:13">
      <c r="E28" s="13" t="s">
        <v>19</v>
      </c>
      <c r="F28" s="5">
        <v>-12.400000000000006</v>
      </c>
      <c r="G28" s="5">
        <v>367.9</v>
      </c>
      <c r="H28" s="5">
        <v>1077</v>
      </c>
      <c r="I28" s="5">
        <v>7380.7999999999993</v>
      </c>
      <c r="J28" s="5">
        <v>8275.4</v>
      </c>
      <c r="K28" s="5">
        <v>-11546</v>
      </c>
      <c r="L28" s="5">
        <v>-21930</v>
      </c>
      <c r="M28" s="14">
        <v>-5100</v>
      </c>
    </row>
    <row r="29" spans="5:13">
      <c r="E29" s="13" t="s">
        <v>20</v>
      </c>
      <c r="F29" s="5">
        <v>-232.99999999999997</v>
      </c>
      <c r="G29" s="5">
        <v>596.79999999999995</v>
      </c>
      <c r="H29" s="5">
        <v>3169.3999999999996</v>
      </c>
      <c r="I29" s="5">
        <v>8647.2999999999993</v>
      </c>
      <c r="J29" s="5">
        <v>16825.2</v>
      </c>
      <c r="K29" s="5">
        <v>15924</v>
      </c>
      <c r="L29" s="5">
        <v>32290</v>
      </c>
      <c r="M29" s="14">
        <v>6390</v>
      </c>
    </row>
    <row r="30" spans="5:13">
      <c r="E30" s="13" t="s">
        <v>21</v>
      </c>
      <c r="F30" s="5">
        <v>-122.6</v>
      </c>
      <c r="G30" s="5">
        <v>666.7</v>
      </c>
      <c r="H30" s="5">
        <v>618.5</v>
      </c>
      <c r="I30" s="5">
        <v>8785.9</v>
      </c>
      <c r="J30" s="5">
        <v>15930.3</v>
      </c>
      <c r="K30" s="5">
        <v>3949</v>
      </c>
      <c r="L30" s="5">
        <v>-2600</v>
      </c>
      <c r="M30" s="14">
        <v>-560</v>
      </c>
    </row>
    <row r="31" spans="5:13">
      <c r="E31" s="13" t="s">
        <v>22</v>
      </c>
      <c r="F31" s="5">
        <v>-52.8</v>
      </c>
      <c r="G31" s="5">
        <v>-129.1</v>
      </c>
      <c r="H31" s="5">
        <v>-144.1</v>
      </c>
      <c r="I31" s="5">
        <v>-87.1</v>
      </c>
      <c r="J31" s="5">
        <v>-769.2</v>
      </c>
      <c r="K31" s="5">
        <v>-1677</v>
      </c>
      <c r="L31" s="5">
        <v>-3510</v>
      </c>
      <c r="M31" s="14">
        <v>-540</v>
      </c>
    </row>
    <row r="32" spans="5:13">
      <c r="E32" s="13" t="s">
        <v>23</v>
      </c>
      <c r="F32" s="5">
        <v>-380.5</v>
      </c>
      <c r="G32" s="5">
        <v>744.59999999999991</v>
      </c>
      <c r="H32" s="5">
        <v>5091</v>
      </c>
      <c r="I32" s="5">
        <v>10615.7</v>
      </c>
      <c r="J32" s="5">
        <v>13293.7</v>
      </c>
      <c r="K32" s="5">
        <v>-7064</v>
      </c>
      <c r="L32" s="5">
        <v>4940</v>
      </c>
      <c r="M32" s="14">
        <v>4620</v>
      </c>
    </row>
    <row r="33" spans="5:13">
      <c r="E33" s="13" t="s">
        <v>24</v>
      </c>
      <c r="F33" s="6">
        <v>0</v>
      </c>
      <c r="G33" s="6">
        <v>0</v>
      </c>
      <c r="H33" s="6">
        <v>0</v>
      </c>
      <c r="I33" s="6">
        <v>0</v>
      </c>
      <c r="J33" s="6">
        <v>0</v>
      </c>
      <c r="K33" s="6">
        <v>0</v>
      </c>
      <c r="L33" s="5">
        <v>-280</v>
      </c>
      <c r="M33" s="14">
        <v>-530</v>
      </c>
    </row>
    <row r="34" spans="5:13">
      <c r="E34" s="13" t="s">
        <v>25</v>
      </c>
      <c r="F34" s="5">
        <v>-98.4</v>
      </c>
      <c r="G34" s="5">
        <v>-125.3</v>
      </c>
      <c r="H34" s="5">
        <v>-103.1</v>
      </c>
      <c r="I34" s="5">
        <v>-364.29999999999995</v>
      </c>
      <c r="J34" s="5">
        <v>-377.4</v>
      </c>
      <c r="K34" s="5">
        <v>-4748</v>
      </c>
      <c r="L34" s="5">
        <v>-8380</v>
      </c>
      <c r="M34" s="14">
        <v>-3400</v>
      </c>
    </row>
    <row r="35" spans="5:13">
      <c r="E35" s="13" t="s">
        <v>26</v>
      </c>
      <c r="F35" s="5">
        <v>-475.7</v>
      </c>
      <c r="G35" s="5">
        <v>1385.9</v>
      </c>
      <c r="H35" s="5">
        <v>6118.8</v>
      </c>
      <c r="I35" s="5">
        <v>26092.5</v>
      </c>
      <c r="J35" s="5">
        <v>43164.1</v>
      </c>
      <c r="K35" s="5">
        <v>-15992</v>
      </c>
      <c r="L35" s="5">
        <v>-58150</v>
      </c>
      <c r="M35" s="14">
        <v>-34120</v>
      </c>
    </row>
    <row r="36" spans="5:13">
      <c r="E36" s="13" t="s">
        <v>27</v>
      </c>
      <c r="F36" s="6">
        <v>0</v>
      </c>
      <c r="G36" s="6">
        <v>0</v>
      </c>
      <c r="H36" s="6">
        <v>0</v>
      </c>
      <c r="I36" s="6">
        <v>0</v>
      </c>
      <c r="J36" s="5">
        <v>2257</v>
      </c>
      <c r="K36" s="5">
        <v>-529</v>
      </c>
      <c r="L36" s="5">
        <v>-5760</v>
      </c>
      <c r="M36" s="14">
        <v>-40</v>
      </c>
    </row>
    <row r="37" spans="5:13">
      <c r="E37" s="13" t="s">
        <v>28</v>
      </c>
      <c r="F37" s="5">
        <v>931.3</v>
      </c>
      <c r="G37" s="5">
        <v>834.3</v>
      </c>
      <c r="H37" s="5">
        <v>3852.9999999999995</v>
      </c>
      <c r="I37" s="5">
        <v>19823</v>
      </c>
      <c r="J37" s="5">
        <v>42449.4</v>
      </c>
      <c r="K37" s="5">
        <v>60161</v>
      </c>
      <c r="L37" s="5">
        <v>74940</v>
      </c>
      <c r="M37" s="14">
        <v>0</v>
      </c>
    </row>
    <row r="38" spans="5:13">
      <c r="E38" s="13" t="s">
        <v>29</v>
      </c>
      <c r="F38" s="6">
        <v>0</v>
      </c>
      <c r="G38" s="6">
        <v>0</v>
      </c>
      <c r="H38" s="5">
        <v>-608.6</v>
      </c>
      <c r="I38" s="5">
        <v>-3913.6000000000004</v>
      </c>
      <c r="J38" s="5">
        <v>-10021.1</v>
      </c>
      <c r="K38" s="5">
        <v>-25048</v>
      </c>
      <c r="L38" s="5">
        <v>-31680</v>
      </c>
      <c r="M38" s="14">
        <v>-8160</v>
      </c>
    </row>
    <row r="39" spans="5:13">
      <c r="E39" s="18" t="s">
        <v>30</v>
      </c>
      <c r="F39" s="25">
        <v>0</v>
      </c>
      <c r="G39" s="25">
        <v>0</v>
      </c>
      <c r="H39" s="25">
        <v>0</v>
      </c>
      <c r="I39" s="25">
        <v>0</v>
      </c>
      <c r="J39" s="25">
        <v>0</v>
      </c>
      <c r="K39" s="20">
        <v>451</v>
      </c>
      <c r="L39" s="20">
        <v>790</v>
      </c>
      <c r="M39" s="21">
        <v>0</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F37"/>
  <sheetViews>
    <sheetView zoomScale="85" zoomScaleNormal="85" workbookViewId="0">
      <selection sqref="A1:AF9"/>
    </sheetView>
  </sheetViews>
  <sheetFormatPr defaultRowHeight="14.4"/>
  <cols>
    <col min="2" max="2" width="16.109375" bestFit="1" customWidth="1"/>
    <col min="3" max="3" width="11.5546875" customWidth="1"/>
    <col min="4" max="4" width="16.88671875" bestFit="1" customWidth="1"/>
    <col min="5" max="11" width="12.5546875" bestFit="1" customWidth="1"/>
    <col min="12" max="12" width="10.33203125" bestFit="1" customWidth="1"/>
    <col min="13" max="13" width="12.21875" bestFit="1" customWidth="1"/>
    <col min="14" max="19" width="16.21875" bestFit="1" customWidth="1"/>
    <col min="20" max="20" width="11.44140625" bestFit="1" customWidth="1"/>
    <col min="76" max="76" width="13.44140625" bestFit="1" customWidth="1"/>
    <col min="77" max="83" width="16.88671875" bestFit="1" customWidth="1"/>
    <col min="84" max="84" width="11.88671875" bestFit="1" customWidth="1"/>
  </cols>
  <sheetData>
    <row r="1" spans="1:84">
      <c r="A1" s="8"/>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row>
    <row r="2" spans="1:84">
      <c r="A2" s="3"/>
      <c r="K2" s="3"/>
      <c r="U2" s="3"/>
      <c r="V2" s="3"/>
      <c r="W2" s="3"/>
      <c r="X2" s="3"/>
      <c r="Y2" s="3"/>
      <c r="Z2" s="3"/>
      <c r="AA2" s="3"/>
      <c r="AB2" s="3"/>
      <c r="AD2" s="3"/>
    </row>
    <row r="3" spans="1:84">
      <c r="A3" s="3"/>
      <c r="K3" s="3"/>
      <c r="U3" s="3"/>
      <c r="BX3" s="10" t="s">
        <v>43</v>
      </c>
      <c r="BY3" t="s">
        <v>45</v>
      </c>
      <c r="BZ3" t="s">
        <v>46</v>
      </c>
      <c r="CA3" t="s">
        <v>47</v>
      </c>
      <c r="CB3" t="s">
        <v>48</v>
      </c>
      <c r="CC3" t="s">
        <v>49</v>
      </c>
      <c r="CD3" t="s">
        <v>50</v>
      </c>
      <c r="CE3" t="s">
        <v>51</v>
      </c>
      <c r="CF3" t="s">
        <v>52</v>
      </c>
    </row>
    <row r="4" spans="1:84">
      <c r="A4" s="3"/>
      <c r="K4" s="3"/>
      <c r="U4" s="3"/>
      <c r="AE4" s="4"/>
      <c r="BX4" s="11" t="s">
        <v>2</v>
      </c>
      <c r="BY4" s="12">
        <v>2765</v>
      </c>
      <c r="BZ4" s="12">
        <v>6522</v>
      </c>
      <c r="CA4" s="12">
        <v>12691</v>
      </c>
      <c r="CB4" s="12">
        <v>21448</v>
      </c>
      <c r="CC4" s="12">
        <v>39055</v>
      </c>
      <c r="CD4" s="12">
        <v>70212.489999999991</v>
      </c>
      <c r="CE4" s="12">
        <v>163018.29</v>
      </c>
      <c r="CF4" s="12">
        <v>51562.85</v>
      </c>
    </row>
    <row r="5" spans="1:84">
      <c r="A5" s="3"/>
      <c r="K5" s="3"/>
      <c r="U5" s="3"/>
      <c r="AE5" s="4"/>
      <c r="BX5" s="11" t="s">
        <v>44</v>
      </c>
      <c r="BY5" s="12">
        <v>2765</v>
      </c>
      <c r="BZ5" s="12">
        <v>6522</v>
      </c>
      <c r="CA5" s="12">
        <v>12691</v>
      </c>
      <c r="CB5" s="12">
        <v>21448</v>
      </c>
      <c r="CC5" s="12">
        <v>39055</v>
      </c>
      <c r="CD5" s="12">
        <v>70212.489999999991</v>
      </c>
      <c r="CE5" s="12">
        <v>163018.29</v>
      </c>
      <c r="CF5" s="12">
        <v>51562.85</v>
      </c>
    </row>
    <row r="6" spans="1:84">
      <c r="A6" s="3"/>
      <c r="D6" s="15" t="s">
        <v>39</v>
      </c>
      <c r="E6" s="16" t="s">
        <v>31</v>
      </c>
      <c r="F6" s="16" t="s">
        <v>32</v>
      </c>
      <c r="G6" s="16" t="s">
        <v>33</v>
      </c>
      <c r="H6" s="16" t="s">
        <v>34</v>
      </c>
      <c r="I6" s="16" t="s">
        <v>35</v>
      </c>
      <c r="J6" s="16" t="s">
        <v>36</v>
      </c>
      <c r="K6" s="16" t="s">
        <v>37</v>
      </c>
      <c r="L6" s="17" t="s">
        <v>38</v>
      </c>
      <c r="U6" s="3"/>
      <c r="V6" s="3"/>
      <c r="W6" s="3"/>
      <c r="X6" s="3"/>
      <c r="Y6" s="3"/>
      <c r="Z6" s="3"/>
      <c r="AA6" s="3"/>
      <c r="AB6" s="3"/>
      <c r="AC6" s="4"/>
      <c r="AD6" s="3"/>
      <c r="AE6" s="4"/>
    </row>
    <row r="7" spans="1:84">
      <c r="A7" s="3"/>
      <c r="D7" s="13" t="s">
        <v>0</v>
      </c>
      <c r="E7" s="5">
        <v>8559</v>
      </c>
      <c r="F7" s="5">
        <v>18428</v>
      </c>
      <c r="G7" s="5">
        <v>36679</v>
      </c>
      <c r="H7" s="5">
        <v>74532</v>
      </c>
      <c r="I7" s="5">
        <v>134990</v>
      </c>
      <c r="J7" s="5">
        <v>255639.15</v>
      </c>
      <c r="K7" s="5">
        <v>480335.12</v>
      </c>
      <c r="L7" s="14">
        <v>97424.78</v>
      </c>
      <c r="U7" s="3"/>
      <c r="V7" s="3"/>
      <c r="W7" s="3"/>
      <c r="X7" s="3"/>
      <c r="Y7" s="3"/>
      <c r="Z7" s="3"/>
      <c r="AA7" s="3"/>
      <c r="AB7" s="3"/>
      <c r="AC7" s="4"/>
      <c r="AD7" s="3"/>
      <c r="AE7" s="4"/>
      <c r="AF7" s="4"/>
    </row>
    <row r="8" spans="1:84">
      <c r="A8" s="3"/>
      <c r="D8" s="13" t="s">
        <v>1</v>
      </c>
      <c r="E8" s="9">
        <v>0</v>
      </c>
      <c r="F8" s="5">
        <v>891</v>
      </c>
      <c r="G8" s="5">
        <v>1724</v>
      </c>
      <c r="H8" s="5">
        <v>3342</v>
      </c>
      <c r="I8" s="5">
        <v>5872</v>
      </c>
      <c r="J8" s="5">
        <v>12395.42</v>
      </c>
      <c r="K8" s="5">
        <v>27202.539999999997</v>
      </c>
      <c r="L8" s="14">
        <v>9302.43</v>
      </c>
      <c r="U8" s="3"/>
      <c r="V8" s="3"/>
      <c r="W8" s="3"/>
      <c r="X8" s="3"/>
      <c r="Y8" s="3"/>
      <c r="Z8" s="3"/>
      <c r="AA8" s="3"/>
      <c r="AB8" s="3"/>
      <c r="AC8" s="4"/>
      <c r="AD8" s="3"/>
      <c r="AE8" s="4"/>
      <c r="AF8" s="4"/>
    </row>
    <row r="9" spans="1:84">
      <c r="A9" s="3"/>
      <c r="D9" s="13" t="s">
        <v>2</v>
      </c>
      <c r="E9" s="5">
        <v>2765</v>
      </c>
      <c r="F9" s="5">
        <v>6522</v>
      </c>
      <c r="G9" s="5">
        <v>12691</v>
      </c>
      <c r="H9" s="5">
        <v>21448</v>
      </c>
      <c r="I9" s="5">
        <v>39055</v>
      </c>
      <c r="J9" s="5">
        <v>70212.489999999991</v>
      </c>
      <c r="K9" s="5">
        <v>163018.29</v>
      </c>
      <c r="L9" s="14">
        <v>51562.85</v>
      </c>
      <c r="U9" s="3"/>
      <c r="V9" s="3"/>
      <c r="W9" s="3"/>
      <c r="X9" s="3"/>
      <c r="Y9" s="3"/>
      <c r="Z9" s="3"/>
      <c r="AA9" s="3"/>
      <c r="AB9" s="3"/>
      <c r="AC9" s="4"/>
      <c r="AD9" s="3"/>
      <c r="AE9" s="4"/>
      <c r="AF9" s="4"/>
    </row>
    <row r="10" spans="1:84">
      <c r="D10" s="13" t="s">
        <v>3</v>
      </c>
      <c r="E10" s="5">
        <v>6572</v>
      </c>
      <c r="F10" s="5">
        <v>14150</v>
      </c>
      <c r="G10" s="5">
        <v>32247</v>
      </c>
      <c r="H10" s="5">
        <v>52418</v>
      </c>
      <c r="I10" s="5">
        <v>70200</v>
      </c>
      <c r="J10" s="5">
        <v>123001.74</v>
      </c>
      <c r="K10" s="5">
        <v>301913.65999999997</v>
      </c>
      <c r="L10" s="14">
        <v>91208.11</v>
      </c>
    </row>
    <row r="11" spans="1:84">
      <c r="D11" s="13" t="s">
        <v>4</v>
      </c>
      <c r="E11" s="9">
        <v>0</v>
      </c>
      <c r="F11" s="7">
        <v>0</v>
      </c>
      <c r="G11" s="7">
        <v>0</v>
      </c>
      <c r="H11" s="7">
        <v>0</v>
      </c>
      <c r="I11" s="5">
        <v>25759</v>
      </c>
      <c r="J11" s="5">
        <v>58158.14</v>
      </c>
      <c r="K11" s="5">
        <v>148480.63</v>
      </c>
      <c r="L11" s="14">
        <v>53729.81</v>
      </c>
    </row>
    <row r="12" spans="1:84">
      <c r="D12" s="13" t="s">
        <v>5</v>
      </c>
      <c r="E12" s="7">
        <v>0</v>
      </c>
      <c r="F12" s="5">
        <v>768</v>
      </c>
      <c r="G12" s="5">
        <v>1895</v>
      </c>
      <c r="H12" s="5">
        <v>5421</v>
      </c>
      <c r="I12" s="5">
        <v>9517</v>
      </c>
      <c r="J12" s="5">
        <v>15089.89</v>
      </c>
      <c r="K12" s="5">
        <v>31084.449999999997</v>
      </c>
      <c r="L12" s="14">
        <v>9529.02</v>
      </c>
    </row>
    <row r="13" spans="1:84">
      <c r="D13" s="13" t="s">
        <v>6</v>
      </c>
      <c r="E13" s="5">
        <v>6352</v>
      </c>
      <c r="F13" s="5">
        <v>14623</v>
      </c>
      <c r="G13" s="5">
        <v>30009</v>
      </c>
      <c r="H13" s="5">
        <v>64291</v>
      </c>
      <c r="I13" s="5">
        <v>112455</v>
      </c>
      <c r="J13" s="5">
        <v>175616.72999999998</v>
      </c>
      <c r="K13" s="5">
        <v>354699.39</v>
      </c>
      <c r="L13" s="14">
        <v>101986.68</v>
      </c>
    </row>
    <row r="14" spans="1:84">
      <c r="D14" s="13" t="s">
        <v>7</v>
      </c>
      <c r="E14" s="5">
        <v>2838</v>
      </c>
      <c r="F14" s="5">
        <v>6254</v>
      </c>
      <c r="G14" s="5">
        <v>16260</v>
      </c>
      <c r="H14" s="5">
        <v>32717</v>
      </c>
      <c r="I14" s="5">
        <v>46704</v>
      </c>
      <c r="J14" s="5">
        <v>92321.11</v>
      </c>
      <c r="K14" s="5">
        <v>195202.98</v>
      </c>
      <c r="L14" s="14">
        <v>61869.62</v>
      </c>
    </row>
    <row r="15" spans="1:84">
      <c r="D15" s="13" t="s">
        <v>8</v>
      </c>
      <c r="E15" s="5">
        <v>1291</v>
      </c>
      <c r="F15" s="5">
        <v>3035</v>
      </c>
      <c r="G15" s="5">
        <v>5997</v>
      </c>
      <c r="H15" s="5">
        <v>13906</v>
      </c>
      <c r="I15" s="5">
        <v>25474</v>
      </c>
      <c r="J15" s="5">
        <v>42991.14</v>
      </c>
      <c r="K15" s="5">
        <v>81115.819999999992</v>
      </c>
      <c r="L15" s="14">
        <v>23487.69</v>
      </c>
    </row>
    <row r="16" spans="1:84">
      <c r="D16" s="13" t="s">
        <v>9</v>
      </c>
      <c r="E16" s="5">
        <v>1826</v>
      </c>
      <c r="F16" s="5">
        <v>4156</v>
      </c>
      <c r="G16" s="5">
        <v>8644</v>
      </c>
      <c r="H16" s="5">
        <v>19859</v>
      </c>
      <c r="I16" s="5">
        <v>34005</v>
      </c>
      <c r="J16" s="5">
        <v>59022.79</v>
      </c>
      <c r="K16" s="5">
        <v>124372.87000000001</v>
      </c>
      <c r="L16" s="14">
        <v>34714.080000000002</v>
      </c>
    </row>
    <row r="17" spans="4:12">
      <c r="D17" s="13" t="s">
        <v>10</v>
      </c>
      <c r="E17" s="7">
        <v>0</v>
      </c>
      <c r="F17" s="7">
        <v>0</v>
      </c>
      <c r="G17" s="7">
        <v>0</v>
      </c>
      <c r="H17" s="7">
        <v>0</v>
      </c>
      <c r="I17" s="5">
        <v>29457</v>
      </c>
      <c r="J17" s="5">
        <v>66792.42</v>
      </c>
      <c r="K17" s="5">
        <v>128136.71</v>
      </c>
      <c r="L17" s="14">
        <v>43343.24</v>
      </c>
    </row>
    <row r="18" spans="4:12">
      <c r="D18" s="13" t="s">
        <v>11</v>
      </c>
      <c r="E18" s="5">
        <v>6437</v>
      </c>
      <c r="F18" s="5">
        <v>13455</v>
      </c>
      <c r="G18" s="5">
        <v>27990</v>
      </c>
      <c r="H18" s="5">
        <v>57250</v>
      </c>
      <c r="I18" s="5">
        <v>100322</v>
      </c>
      <c r="J18" s="5">
        <v>188047.21000000002</v>
      </c>
      <c r="K18" s="5">
        <v>393379.37</v>
      </c>
      <c r="L18" s="14">
        <v>115449.68</v>
      </c>
    </row>
    <row r="19" spans="4:12">
      <c r="D19" s="13" t="s">
        <v>12</v>
      </c>
      <c r="E19" s="5">
        <v>4337</v>
      </c>
      <c r="F19" s="5">
        <v>9240</v>
      </c>
      <c r="G19" s="5">
        <v>19056</v>
      </c>
      <c r="H19" s="5">
        <v>41649</v>
      </c>
      <c r="I19" s="5">
        <v>70961</v>
      </c>
      <c r="J19" s="5">
        <v>123497.24</v>
      </c>
      <c r="K19" s="5">
        <v>268535.98</v>
      </c>
      <c r="L19" s="14">
        <v>85259.12</v>
      </c>
    </row>
    <row r="20" spans="4:12">
      <c r="D20" s="13" t="s">
        <v>13</v>
      </c>
      <c r="E20" s="5">
        <v>6817</v>
      </c>
      <c r="F20" s="5">
        <v>15085</v>
      </c>
      <c r="G20" s="5">
        <v>31651</v>
      </c>
      <c r="H20" s="5">
        <v>62673</v>
      </c>
      <c r="I20" s="5">
        <v>80706</v>
      </c>
      <c r="J20" s="5">
        <v>133937.78</v>
      </c>
      <c r="K20" s="5">
        <v>328793.18999999994</v>
      </c>
      <c r="L20" s="14">
        <v>108834.92</v>
      </c>
    </row>
    <row r="21" spans="4:12">
      <c r="D21" s="13" t="s">
        <v>14</v>
      </c>
      <c r="E21" s="5">
        <v>13844</v>
      </c>
      <c r="F21" s="5">
        <v>29419</v>
      </c>
      <c r="G21" s="5">
        <v>58271</v>
      </c>
      <c r="H21" s="5">
        <v>116112</v>
      </c>
      <c r="I21" s="5">
        <v>209884</v>
      </c>
      <c r="J21" s="5">
        <v>349054.88</v>
      </c>
      <c r="K21" s="5">
        <v>718329.27</v>
      </c>
      <c r="L21" s="14">
        <v>201987.9</v>
      </c>
    </row>
    <row r="22" spans="4:12">
      <c r="D22" s="13" t="s">
        <v>15</v>
      </c>
      <c r="E22" s="5">
        <v>487</v>
      </c>
      <c r="F22" s="5">
        <v>1146</v>
      </c>
      <c r="G22" s="5">
        <v>2029</v>
      </c>
      <c r="H22" s="5">
        <v>4271</v>
      </c>
      <c r="I22" s="5">
        <v>6998</v>
      </c>
      <c r="J22" s="5">
        <v>12349.68</v>
      </c>
      <c r="K22" s="5">
        <v>29108.699999999997</v>
      </c>
      <c r="L22" s="14">
        <v>7965.08</v>
      </c>
    </row>
    <row r="23" spans="4:12">
      <c r="D23" s="13" t="s">
        <v>16</v>
      </c>
      <c r="E23" s="5">
        <v>436</v>
      </c>
      <c r="F23" s="5">
        <v>965</v>
      </c>
      <c r="G23" s="5">
        <v>2029</v>
      </c>
      <c r="H23" s="5">
        <v>3625</v>
      </c>
      <c r="I23" s="5">
        <v>6352</v>
      </c>
      <c r="J23" s="5">
        <v>11701.150000000001</v>
      </c>
      <c r="K23" s="5">
        <v>29301.43</v>
      </c>
      <c r="L23" s="14">
        <v>7621.48</v>
      </c>
    </row>
    <row r="24" spans="4:12">
      <c r="D24" s="13" t="s">
        <v>17</v>
      </c>
      <c r="E24" s="7">
        <v>0</v>
      </c>
      <c r="F24" s="5">
        <v>895</v>
      </c>
      <c r="G24" s="5">
        <v>1883</v>
      </c>
      <c r="H24" s="5">
        <v>3433</v>
      </c>
      <c r="I24" s="5">
        <v>5963</v>
      </c>
      <c r="J24" s="5">
        <v>10229.49</v>
      </c>
      <c r="K24" s="5">
        <v>23970.5</v>
      </c>
      <c r="L24" s="14">
        <v>6091.29</v>
      </c>
    </row>
    <row r="25" spans="4:12">
      <c r="D25" s="13" t="s">
        <v>18</v>
      </c>
      <c r="E25" s="5">
        <v>649</v>
      </c>
      <c r="F25" s="5">
        <v>1532</v>
      </c>
      <c r="G25" s="5">
        <v>2840</v>
      </c>
      <c r="H25" s="5">
        <v>4943</v>
      </c>
      <c r="I25" s="5">
        <v>7875</v>
      </c>
      <c r="J25" s="5">
        <v>12996.95</v>
      </c>
      <c r="K25" s="5">
        <v>28020.780000000002</v>
      </c>
      <c r="L25" s="14">
        <v>8661.6200000000008</v>
      </c>
    </row>
    <row r="26" spans="4:12">
      <c r="D26" s="13" t="s">
        <v>19</v>
      </c>
      <c r="E26" s="5">
        <v>3620</v>
      </c>
      <c r="F26" s="5">
        <v>7162</v>
      </c>
      <c r="G26" s="5">
        <v>15393</v>
      </c>
      <c r="H26" s="5">
        <v>30630</v>
      </c>
      <c r="I26" s="5">
        <v>51955</v>
      </c>
      <c r="J26" s="5">
        <v>96959.58</v>
      </c>
      <c r="K26" s="5">
        <v>208155.62</v>
      </c>
      <c r="L26" s="14">
        <v>65838.990000000005</v>
      </c>
    </row>
    <row r="27" spans="4:12">
      <c r="D27" s="13" t="s">
        <v>20</v>
      </c>
      <c r="E27" s="5">
        <v>3615</v>
      </c>
      <c r="F27" s="5">
        <v>7888</v>
      </c>
      <c r="G27" s="5">
        <v>20227</v>
      </c>
      <c r="H27" s="5">
        <v>38975</v>
      </c>
      <c r="I27" s="5">
        <v>72148</v>
      </c>
      <c r="J27" s="5">
        <v>111789.93000000001</v>
      </c>
      <c r="K27" s="5">
        <v>196023.84999999998</v>
      </c>
      <c r="L27" s="14">
        <v>52623.199999999997</v>
      </c>
    </row>
    <row r="28" spans="4:12">
      <c r="D28" s="13" t="s">
        <v>21</v>
      </c>
      <c r="E28" s="5">
        <v>4868</v>
      </c>
      <c r="F28" s="5">
        <v>11183</v>
      </c>
      <c r="G28" s="5">
        <v>25202</v>
      </c>
      <c r="H28" s="5">
        <v>50750</v>
      </c>
      <c r="I28" s="5">
        <v>86754</v>
      </c>
      <c r="J28" s="5">
        <v>150008.79999999999</v>
      </c>
      <c r="K28" s="5">
        <v>338385.98</v>
      </c>
      <c r="L28" s="14">
        <v>110804.85</v>
      </c>
    </row>
    <row r="29" spans="4:12">
      <c r="D29" s="13" t="s">
        <v>22</v>
      </c>
      <c r="E29" s="5">
        <v>206</v>
      </c>
      <c r="F29" s="5">
        <v>486</v>
      </c>
      <c r="G29" s="5">
        <v>1178</v>
      </c>
      <c r="H29" s="5">
        <v>6264</v>
      </c>
      <c r="I29" s="5">
        <v>7214</v>
      </c>
      <c r="J29" s="5">
        <v>11036.66</v>
      </c>
      <c r="K29" s="5">
        <v>17503.419999999998</v>
      </c>
      <c r="L29" s="14">
        <v>4258.51</v>
      </c>
    </row>
    <row r="30" spans="4:12">
      <c r="D30" s="13" t="s">
        <v>23</v>
      </c>
      <c r="E30" s="5">
        <v>8209</v>
      </c>
      <c r="F30" s="5">
        <v>17095</v>
      </c>
      <c r="G30" s="5">
        <v>41257</v>
      </c>
      <c r="H30" s="5">
        <v>77352</v>
      </c>
      <c r="I30" s="5">
        <v>123423</v>
      </c>
      <c r="J30" s="5">
        <v>226214.61000000002</v>
      </c>
      <c r="K30" s="5">
        <v>500371.83</v>
      </c>
      <c r="L30" s="14">
        <v>147297.35</v>
      </c>
    </row>
    <row r="31" spans="4:12">
      <c r="D31" s="13" t="s">
        <v>24</v>
      </c>
      <c r="E31" s="5">
        <v>0</v>
      </c>
      <c r="F31" s="5">
        <v>0</v>
      </c>
      <c r="G31" s="5">
        <v>0</v>
      </c>
      <c r="H31" s="5">
        <v>0</v>
      </c>
      <c r="I31" s="5">
        <v>0</v>
      </c>
      <c r="J31" s="5">
        <v>0</v>
      </c>
      <c r="K31" s="5">
        <v>79809.759999999995</v>
      </c>
      <c r="L31" s="14">
        <v>93600.21</v>
      </c>
    </row>
    <row r="32" spans="4:12">
      <c r="D32" s="13" t="s">
        <v>25</v>
      </c>
      <c r="E32" s="5">
        <v>573</v>
      </c>
      <c r="F32" s="5">
        <v>1517</v>
      </c>
      <c r="G32" s="5">
        <v>2944</v>
      </c>
      <c r="H32" s="5">
        <v>5391</v>
      </c>
      <c r="I32" s="5">
        <v>9753</v>
      </c>
      <c r="J32" s="5">
        <v>15012.240000000002</v>
      </c>
      <c r="K32" s="5">
        <v>28633.329999999998</v>
      </c>
      <c r="L32" s="14">
        <v>9125.5499999999993</v>
      </c>
    </row>
    <row r="33" spans="4:12">
      <c r="D33" s="13" t="s">
        <v>26</v>
      </c>
      <c r="E33" s="5">
        <v>12039</v>
      </c>
      <c r="F33" s="5">
        <v>27042</v>
      </c>
      <c r="G33" s="5">
        <v>61305</v>
      </c>
      <c r="H33" s="5">
        <v>113782</v>
      </c>
      <c r="I33" s="5">
        <v>190583</v>
      </c>
      <c r="J33" s="5">
        <v>332881.49</v>
      </c>
      <c r="K33" s="5">
        <v>722021.52</v>
      </c>
      <c r="L33" s="14">
        <v>215756.18</v>
      </c>
    </row>
    <row r="34" spans="4:12">
      <c r="D34" s="13" t="s">
        <v>27</v>
      </c>
      <c r="E34" s="7">
        <v>0</v>
      </c>
      <c r="F34" s="7">
        <v>0</v>
      </c>
      <c r="G34" s="7">
        <v>0</v>
      </c>
      <c r="H34" s="7">
        <v>0</v>
      </c>
      <c r="I34" s="5">
        <v>16821</v>
      </c>
      <c r="J34" s="5">
        <v>38395.839999999997</v>
      </c>
      <c r="K34" s="5">
        <v>79125.51999999999</v>
      </c>
      <c r="L34" s="14">
        <v>25739.33</v>
      </c>
    </row>
    <row r="35" spans="4:12">
      <c r="D35" s="13" t="s">
        <v>28</v>
      </c>
      <c r="E35" s="5">
        <v>7939</v>
      </c>
      <c r="F35" s="5">
        <v>15432</v>
      </c>
      <c r="G35" s="5">
        <v>30653</v>
      </c>
      <c r="H35" s="5">
        <v>64051</v>
      </c>
      <c r="I35" s="5">
        <v>122563</v>
      </c>
      <c r="J35" s="5">
        <v>213705.2</v>
      </c>
      <c r="K35" s="5">
        <v>418600.69</v>
      </c>
      <c r="L35" s="14">
        <v>113100.22</v>
      </c>
    </row>
    <row r="36" spans="4:12">
      <c r="D36" s="13" t="s">
        <v>29</v>
      </c>
      <c r="E36" s="7">
        <v>0</v>
      </c>
      <c r="F36" s="7">
        <v>0</v>
      </c>
      <c r="G36" s="5">
        <v>1939</v>
      </c>
      <c r="H36" s="5">
        <v>12594</v>
      </c>
      <c r="I36" s="5">
        <v>24253</v>
      </c>
      <c r="J36" s="5">
        <v>49704.43</v>
      </c>
      <c r="K36" s="5">
        <v>101410.25</v>
      </c>
      <c r="L36" s="14">
        <v>30402.09</v>
      </c>
    </row>
    <row r="37" spans="4:12">
      <c r="D37" s="18" t="s">
        <v>30</v>
      </c>
      <c r="E37" s="19">
        <v>0</v>
      </c>
      <c r="F37" s="19">
        <v>0</v>
      </c>
      <c r="G37" s="19">
        <v>0</v>
      </c>
      <c r="H37" s="19">
        <v>0</v>
      </c>
      <c r="I37" s="19">
        <v>0</v>
      </c>
      <c r="J37" s="20">
        <v>11575.949999999999</v>
      </c>
      <c r="K37" s="20">
        <v>19351.55</v>
      </c>
      <c r="L37" s="21">
        <v>5598.33</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Z38"/>
  <sheetViews>
    <sheetView zoomScale="70" zoomScaleNormal="70" workbookViewId="0">
      <selection sqref="A1:AF9"/>
    </sheetView>
  </sheetViews>
  <sheetFormatPr defaultRowHeight="14.4"/>
  <cols>
    <col min="2" max="2" width="16.109375" bestFit="1" customWidth="1"/>
    <col min="3" max="4" width="11.5546875" customWidth="1"/>
    <col min="5" max="5" width="18.77734375" bestFit="1" customWidth="1"/>
    <col min="6" max="12" width="16.21875" bestFit="1" customWidth="1"/>
    <col min="13" max="13" width="11.21875" bestFit="1" customWidth="1"/>
    <col min="14" max="17" width="16.21875" bestFit="1" customWidth="1"/>
    <col min="18" max="18" width="16.21875" customWidth="1"/>
    <col min="19" max="19" width="17.33203125" bestFit="1" customWidth="1"/>
    <col min="20" max="26" width="17.88671875" bestFit="1" customWidth="1"/>
    <col min="27" max="27" width="12.6640625" bestFit="1" customWidth="1"/>
    <col min="70" max="70" width="13.88671875" bestFit="1" customWidth="1"/>
    <col min="71" max="77" width="17.21875" bestFit="1" customWidth="1"/>
    <col min="78" max="78" width="12" bestFit="1" customWidth="1"/>
  </cols>
  <sheetData>
    <row r="1" spans="1:78">
      <c r="A1" s="3"/>
      <c r="B1" s="3"/>
      <c r="C1" s="3"/>
      <c r="D1" s="3"/>
      <c r="E1" s="3"/>
      <c r="F1" s="3"/>
      <c r="G1" s="3"/>
      <c r="H1" s="3"/>
      <c r="I1" s="3"/>
      <c r="J1" s="3"/>
      <c r="K1" s="3"/>
      <c r="U1" s="3"/>
      <c r="V1" s="3"/>
      <c r="W1" s="3"/>
      <c r="X1" s="3"/>
      <c r="Y1" s="3"/>
      <c r="Z1" s="3"/>
      <c r="AA1" s="3"/>
      <c r="AB1" s="3"/>
      <c r="AC1" s="3"/>
      <c r="AD1" s="3"/>
      <c r="AE1" s="3"/>
      <c r="AF1" s="3"/>
    </row>
    <row r="2" spans="1:78">
      <c r="A2" s="3"/>
      <c r="K2" s="3"/>
      <c r="U2" s="3"/>
      <c r="V2" s="3"/>
      <c r="W2" s="3"/>
      <c r="X2" s="3"/>
      <c r="Y2" s="3"/>
      <c r="Z2" s="3"/>
      <c r="AA2" s="3"/>
      <c r="AB2" s="3"/>
      <c r="AD2" s="3"/>
    </row>
    <row r="3" spans="1:78">
      <c r="A3" s="3"/>
      <c r="K3" s="3"/>
      <c r="U3" s="3"/>
      <c r="V3" s="3"/>
      <c r="W3" s="3"/>
      <c r="X3" s="3"/>
      <c r="Y3" s="3"/>
      <c r="Z3" s="3"/>
      <c r="AA3" s="3"/>
      <c r="AB3" s="3"/>
      <c r="AD3" s="3"/>
    </row>
    <row r="4" spans="1:78">
      <c r="A4" s="3"/>
      <c r="K4" s="3"/>
      <c r="U4" s="3"/>
      <c r="V4" s="3"/>
      <c r="W4" s="3"/>
      <c r="X4" s="3"/>
      <c r="Y4" s="3"/>
      <c r="Z4" s="3"/>
      <c r="AA4" s="3"/>
      <c r="AB4" s="3"/>
      <c r="AD4" s="3"/>
      <c r="AE4" s="4"/>
      <c r="BR4" s="10" t="s">
        <v>43</v>
      </c>
      <c r="BS4" t="s">
        <v>45</v>
      </c>
      <c r="BT4" t="s">
        <v>46</v>
      </c>
      <c r="BU4" t="s">
        <v>47</v>
      </c>
      <c r="BV4" t="s">
        <v>48</v>
      </c>
      <c r="BW4" t="s">
        <v>49</v>
      </c>
      <c r="BX4" t="s">
        <v>50</v>
      </c>
      <c r="BY4" t="s">
        <v>51</v>
      </c>
      <c r="BZ4" t="s">
        <v>52</v>
      </c>
    </row>
    <row r="5" spans="1:78">
      <c r="A5" s="3"/>
      <c r="K5" s="3"/>
      <c r="S5" s="3"/>
      <c r="T5" s="3"/>
      <c r="U5" s="3"/>
      <c r="V5" s="3"/>
      <c r="W5" s="3"/>
      <c r="X5" s="3"/>
      <c r="Y5" s="3"/>
      <c r="Z5" s="3"/>
      <c r="AA5" s="3"/>
      <c r="AB5" s="3"/>
      <c r="AD5" s="3"/>
      <c r="AE5" s="4"/>
      <c r="BR5" s="11" t="s">
        <v>2</v>
      </c>
      <c r="BS5" s="12">
        <v>1283</v>
      </c>
      <c r="BT5" s="12">
        <v>3241</v>
      </c>
      <c r="BU5" s="12">
        <v>6118</v>
      </c>
      <c r="BV5" s="12">
        <v>10206</v>
      </c>
      <c r="BW5" s="12">
        <v>17829</v>
      </c>
      <c r="BX5" s="12">
        <v>31648</v>
      </c>
      <c r="BY5" s="12">
        <v>76520</v>
      </c>
      <c r="BZ5" s="12">
        <v>27810</v>
      </c>
    </row>
    <row r="6" spans="1:78">
      <c r="A6" s="3"/>
      <c r="K6" s="3"/>
      <c r="AB6" s="3"/>
      <c r="AC6" s="4"/>
      <c r="AD6" s="3"/>
      <c r="AE6" s="4"/>
      <c r="BR6" s="11" t="s">
        <v>44</v>
      </c>
      <c r="BS6" s="12">
        <v>1283</v>
      </c>
      <c r="BT6" s="12">
        <v>3241</v>
      </c>
      <c r="BU6" s="12">
        <v>6118</v>
      </c>
      <c r="BV6" s="12">
        <v>10206</v>
      </c>
      <c r="BW6" s="12">
        <v>17829</v>
      </c>
      <c r="BX6" s="12">
        <v>31648</v>
      </c>
      <c r="BY6" s="12">
        <v>76520</v>
      </c>
      <c r="BZ6" s="12">
        <v>27810</v>
      </c>
    </row>
    <row r="7" spans="1:78">
      <c r="A7" s="3"/>
      <c r="E7" s="15" t="s">
        <v>39</v>
      </c>
      <c r="F7" s="16" t="s">
        <v>31</v>
      </c>
      <c r="G7" s="16" t="s">
        <v>32</v>
      </c>
      <c r="H7" s="16" t="s">
        <v>33</v>
      </c>
      <c r="I7" s="16" t="s">
        <v>34</v>
      </c>
      <c r="J7" s="16" t="s">
        <v>35</v>
      </c>
      <c r="K7" s="16" t="s">
        <v>36</v>
      </c>
      <c r="L7" s="16" t="s">
        <v>37</v>
      </c>
      <c r="M7" s="17" t="s">
        <v>38</v>
      </c>
      <c r="AB7" s="3"/>
      <c r="AC7" s="4"/>
      <c r="AD7" s="3"/>
      <c r="AE7" s="4"/>
      <c r="AF7" s="4"/>
    </row>
    <row r="8" spans="1:78">
      <c r="A8" s="3"/>
      <c r="E8" s="13" t="s">
        <v>0</v>
      </c>
      <c r="F8" s="5">
        <v>4108</v>
      </c>
      <c r="G8" s="5">
        <v>9693</v>
      </c>
      <c r="H8" s="5">
        <v>17708</v>
      </c>
      <c r="I8" s="5">
        <v>36308</v>
      </c>
      <c r="J8" s="5">
        <v>59249</v>
      </c>
      <c r="K8" s="5">
        <v>119745</v>
      </c>
      <c r="L8" s="5">
        <v>233860</v>
      </c>
      <c r="M8" s="14">
        <v>52450</v>
      </c>
      <c r="AB8" s="3"/>
      <c r="AC8" s="4"/>
      <c r="AD8" s="3"/>
      <c r="AE8" s="4"/>
      <c r="AF8" s="4"/>
    </row>
    <row r="9" spans="1:78">
      <c r="A9" s="3"/>
      <c r="E9" s="13" t="s">
        <v>1</v>
      </c>
      <c r="F9" s="7">
        <v>0</v>
      </c>
      <c r="G9" s="5">
        <v>419</v>
      </c>
      <c r="H9" s="5">
        <v>852</v>
      </c>
      <c r="I9" s="5">
        <v>1618</v>
      </c>
      <c r="J9" s="5">
        <v>2465</v>
      </c>
      <c r="K9" s="5">
        <v>5588</v>
      </c>
      <c r="L9" s="5">
        <v>12370</v>
      </c>
      <c r="M9" s="14">
        <v>4060</v>
      </c>
      <c r="U9" s="3"/>
      <c r="V9" s="3"/>
      <c r="W9" s="3"/>
      <c r="X9" s="3"/>
      <c r="Y9" s="3"/>
      <c r="Z9" s="3"/>
      <c r="AA9" s="3"/>
      <c r="AB9" s="3"/>
      <c r="AC9" s="4"/>
      <c r="AD9" s="3"/>
      <c r="AE9" s="4"/>
      <c r="AF9" s="4"/>
    </row>
    <row r="10" spans="1:78">
      <c r="E10" s="13" t="s">
        <v>2</v>
      </c>
      <c r="F10" s="5">
        <v>1283</v>
      </c>
      <c r="G10" s="5">
        <v>3241</v>
      </c>
      <c r="H10" s="5">
        <v>6118</v>
      </c>
      <c r="I10" s="5">
        <v>10206</v>
      </c>
      <c r="J10" s="5">
        <v>17829</v>
      </c>
      <c r="K10" s="5">
        <v>31648</v>
      </c>
      <c r="L10" s="5">
        <v>76520</v>
      </c>
      <c r="M10" s="14">
        <v>27810</v>
      </c>
    </row>
    <row r="11" spans="1:78">
      <c r="E11" s="13" t="s">
        <v>3</v>
      </c>
      <c r="F11" s="5">
        <v>3158</v>
      </c>
      <c r="G11" s="5">
        <v>7891</v>
      </c>
      <c r="H11" s="5">
        <v>15555</v>
      </c>
      <c r="I11" s="5">
        <v>25877</v>
      </c>
      <c r="J11" s="5">
        <v>32797</v>
      </c>
      <c r="K11" s="5">
        <v>67815</v>
      </c>
      <c r="L11" s="5">
        <v>176160</v>
      </c>
      <c r="M11" s="14">
        <v>56140</v>
      </c>
    </row>
    <row r="12" spans="1:78">
      <c r="E12" s="13" t="s">
        <v>4</v>
      </c>
      <c r="F12" s="7">
        <v>0</v>
      </c>
      <c r="G12" s="7">
        <v>0</v>
      </c>
      <c r="H12" s="7">
        <v>0</v>
      </c>
      <c r="I12" s="7">
        <v>0</v>
      </c>
      <c r="J12" s="5">
        <v>13102</v>
      </c>
      <c r="K12" s="5">
        <v>37499</v>
      </c>
      <c r="L12" s="5">
        <v>95000</v>
      </c>
      <c r="M12" s="14">
        <v>37350</v>
      </c>
    </row>
    <row r="13" spans="1:78">
      <c r="E13" s="13" t="s">
        <v>5</v>
      </c>
      <c r="F13" s="7">
        <v>0</v>
      </c>
      <c r="G13" s="5">
        <v>435</v>
      </c>
      <c r="H13" s="5">
        <v>974</v>
      </c>
      <c r="I13" s="5">
        <v>1784</v>
      </c>
      <c r="J13" s="5">
        <v>3171</v>
      </c>
      <c r="K13" s="5">
        <v>6264</v>
      </c>
      <c r="L13" s="5">
        <v>13610</v>
      </c>
      <c r="M13" s="14">
        <v>4680</v>
      </c>
    </row>
    <row r="14" spans="1:78">
      <c r="E14" s="13" t="s">
        <v>6</v>
      </c>
      <c r="F14" s="5">
        <v>3031</v>
      </c>
      <c r="G14" s="5">
        <v>7151</v>
      </c>
      <c r="H14" s="5">
        <v>12910</v>
      </c>
      <c r="I14" s="5">
        <v>26867</v>
      </c>
      <c r="J14" s="5">
        <v>46006</v>
      </c>
      <c r="K14" s="5">
        <v>80342</v>
      </c>
      <c r="L14" s="5">
        <v>190860</v>
      </c>
      <c r="M14" s="14">
        <v>57900</v>
      </c>
    </row>
    <row r="15" spans="1:78">
      <c r="E15" s="13" t="s">
        <v>7</v>
      </c>
      <c r="F15" s="5">
        <v>1068</v>
      </c>
      <c r="G15" s="5">
        <v>2562</v>
      </c>
      <c r="H15" s="5">
        <v>4909</v>
      </c>
      <c r="I15" s="5">
        <v>10201</v>
      </c>
      <c r="J15" s="5">
        <v>16187</v>
      </c>
      <c r="K15" s="5">
        <v>40860</v>
      </c>
      <c r="L15" s="5">
        <v>93670</v>
      </c>
      <c r="M15" s="14">
        <v>30790</v>
      </c>
    </row>
    <row r="16" spans="1:78">
      <c r="E16" s="13" t="s">
        <v>8</v>
      </c>
      <c r="F16" s="5">
        <v>642</v>
      </c>
      <c r="G16" s="5">
        <v>1567</v>
      </c>
      <c r="H16" s="5">
        <v>2872</v>
      </c>
      <c r="I16" s="5">
        <v>6371</v>
      </c>
      <c r="J16" s="5">
        <v>10524</v>
      </c>
      <c r="K16" s="5">
        <v>19354</v>
      </c>
      <c r="L16" s="5">
        <v>36570</v>
      </c>
      <c r="M16" s="14">
        <v>11320</v>
      </c>
    </row>
    <row r="17" spans="5:13">
      <c r="E17" s="13" t="s">
        <v>9</v>
      </c>
      <c r="F17" s="5">
        <v>802</v>
      </c>
      <c r="G17" s="5">
        <v>2043</v>
      </c>
      <c r="H17" s="5">
        <v>4167</v>
      </c>
      <c r="I17" s="5">
        <v>7461</v>
      </c>
      <c r="J17" s="5">
        <v>12480</v>
      </c>
      <c r="K17" s="5">
        <v>25996</v>
      </c>
      <c r="L17" s="5">
        <v>48640</v>
      </c>
      <c r="M17" s="14">
        <v>14200</v>
      </c>
    </row>
    <row r="18" spans="5:13">
      <c r="E18" s="13" t="s">
        <v>10</v>
      </c>
      <c r="F18" s="7">
        <v>0</v>
      </c>
      <c r="G18" s="7">
        <v>0</v>
      </c>
      <c r="H18" s="7">
        <v>0</v>
      </c>
      <c r="I18" s="7">
        <v>0</v>
      </c>
      <c r="J18" s="5">
        <v>18078</v>
      </c>
      <c r="K18" s="5">
        <v>41442</v>
      </c>
      <c r="L18" s="5">
        <v>71290</v>
      </c>
      <c r="M18" s="14">
        <v>27360</v>
      </c>
    </row>
    <row r="19" spans="5:13">
      <c r="E19" s="13" t="s">
        <v>11</v>
      </c>
      <c r="F19" s="5">
        <v>2416</v>
      </c>
      <c r="G19" s="5">
        <v>6496</v>
      </c>
      <c r="H19" s="5">
        <v>13210</v>
      </c>
      <c r="I19" s="5">
        <v>26061</v>
      </c>
      <c r="J19" s="5">
        <v>40832</v>
      </c>
      <c r="K19" s="5">
        <v>89266</v>
      </c>
      <c r="L19" s="5">
        <v>197220</v>
      </c>
      <c r="M19" s="14">
        <v>57450</v>
      </c>
    </row>
    <row r="20" spans="5:13">
      <c r="E20" s="13" t="s">
        <v>12</v>
      </c>
      <c r="F20" s="5">
        <v>2431</v>
      </c>
      <c r="G20" s="5">
        <v>5142</v>
      </c>
      <c r="H20" s="5">
        <v>9310</v>
      </c>
      <c r="I20" s="5">
        <v>20237</v>
      </c>
      <c r="J20" s="5">
        <v>29780</v>
      </c>
      <c r="K20" s="5">
        <v>46613</v>
      </c>
      <c r="L20" s="5">
        <v>109360</v>
      </c>
      <c r="M20" s="14">
        <v>36570</v>
      </c>
    </row>
    <row r="21" spans="5:13">
      <c r="E21" s="13" t="s">
        <v>13</v>
      </c>
      <c r="F21" s="5">
        <v>2850</v>
      </c>
      <c r="G21" s="5">
        <v>7534</v>
      </c>
      <c r="H21" s="5">
        <v>15485</v>
      </c>
      <c r="I21" s="5">
        <v>29609</v>
      </c>
      <c r="J21" s="5">
        <v>34373</v>
      </c>
      <c r="K21" s="5">
        <v>65003</v>
      </c>
      <c r="L21" s="5">
        <v>177220</v>
      </c>
      <c r="M21" s="14">
        <v>59290</v>
      </c>
    </row>
    <row r="22" spans="5:13">
      <c r="E22" s="13" t="s">
        <v>14</v>
      </c>
      <c r="F22" s="5">
        <v>5348</v>
      </c>
      <c r="G22" s="5">
        <v>13434</v>
      </c>
      <c r="H22" s="5">
        <v>26881</v>
      </c>
      <c r="I22" s="5">
        <v>52416</v>
      </c>
      <c r="J22" s="5">
        <v>85895</v>
      </c>
      <c r="K22" s="5">
        <v>166125</v>
      </c>
      <c r="L22" s="5">
        <v>363510</v>
      </c>
      <c r="M22" s="14">
        <v>110020</v>
      </c>
    </row>
    <row r="23" spans="5:13">
      <c r="E23" s="13" t="s">
        <v>15</v>
      </c>
      <c r="F23" s="5">
        <v>258</v>
      </c>
      <c r="G23" s="5">
        <v>615</v>
      </c>
      <c r="H23" s="5">
        <v>983</v>
      </c>
      <c r="I23" s="5">
        <v>2103</v>
      </c>
      <c r="J23" s="5">
        <v>3037</v>
      </c>
      <c r="K23" s="5">
        <v>6149</v>
      </c>
      <c r="L23" s="5">
        <v>12630</v>
      </c>
      <c r="M23" s="14">
        <v>3350</v>
      </c>
    </row>
    <row r="24" spans="5:13">
      <c r="E24" s="13" t="s">
        <v>16</v>
      </c>
      <c r="F24" s="5">
        <v>213</v>
      </c>
      <c r="G24" s="5">
        <v>489</v>
      </c>
      <c r="H24" s="5">
        <v>1001</v>
      </c>
      <c r="I24" s="5">
        <v>1832</v>
      </c>
      <c r="J24" s="5">
        <v>3094</v>
      </c>
      <c r="K24" s="5">
        <v>5299</v>
      </c>
      <c r="L24" s="5">
        <v>15560</v>
      </c>
      <c r="M24" s="14">
        <v>3710</v>
      </c>
    </row>
    <row r="25" spans="5:13">
      <c r="E25" s="13" t="s">
        <v>17</v>
      </c>
      <c r="F25" s="7">
        <v>0</v>
      </c>
      <c r="G25" s="5">
        <v>459</v>
      </c>
      <c r="H25" s="5">
        <v>977</v>
      </c>
      <c r="I25" s="5">
        <v>1840</v>
      </c>
      <c r="J25" s="5">
        <v>2908</v>
      </c>
      <c r="K25" s="5">
        <v>5080</v>
      </c>
      <c r="L25" s="5">
        <v>10850</v>
      </c>
      <c r="M25" s="14">
        <v>2910</v>
      </c>
    </row>
    <row r="26" spans="5:13">
      <c r="E26" s="13" t="s">
        <v>18</v>
      </c>
      <c r="F26" s="5">
        <v>250</v>
      </c>
      <c r="G26" s="5">
        <v>679</v>
      </c>
      <c r="H26" s="5">
        <v>1153</v>
      </c>
      <c r="I26" s="5">
        <v>1981</v>
      </c>
      <c r="J26" s="5">
        <v>2969</v>
      </c>
      <c r="K26" s="5">
        <v>5061</v>
      </c>
      <c r="L26" s="5">
        <v>10620</v>
      </c>
      <c r="M26" s="14">
        <v>3810</v>
      </c>
    </row>
    <row r="27" spans="5:13">
      <c r="E27" s="13" t="s">
        <v>19</v>
      </c>
      <c r="F27" s="5">
        <v>1765</v>
      </c>
      <c r="G27" s="5">
        <v>3750</v>
      </c>
      <c r="H27" s="5">
        <v>7526</v>
      </c>
      <c r="I27" s="5">
        <v>15426</v>
      </c>
      <c r="J27" s="5">
        <v>21355</v>
      </c>
      <c r="K27" s="5">
        <v>43319</v>
      </c>
      <c r="L27" s="5">
        <v>112730</v>
      </c>
      <c r="M27" s="14">
        <v>37440</v>
      </c>
    </row>
    <row r="28" spans="5:13">
      <c r="E28" s="13" t="s">
        <v>20</v>
      </c>
      <c r="F28" s="5">
        <v>1566</v>
      </c>
      <c r="G28" s="5">
        <v>3564</v>
      </c>
      <c r="H28" s="5">
        <v>6014</v>
      </c>
      <c r="I28" s="5">
        <v>11018</v>
      </c>
      <c r="J28" s="5">
        <v>17879</v>
      </c>
      <c r="K28" s="5">
        <v>27719</v>
      </c>
      <c r="L28" s="5">
        <v>61770</v>
      </c>
      <c r="M28" s="14">
        <v>18510</v>
      </c>
    </row>
    <row r="29" spans="5:13">
      <c r="E29" s="13" t="s">
        <v>21</v>
      </c>
      <c r="F29" s="5">
        <v>2415</v>
      </c>
      <c r="G29" s="5">
        <v>5995</v>
      </c>
      <c r="H29" s="5">
        <v>12369</v>
      </c>
      <c r="I29" s="5">
        <v>25263</v>
      </c>
      <c r="J29" s="5">
        <v>42059</v>
      </c>
      <c r="K29" s="5">
        <v>79193</v>
      </c>
      <c r="L29" s="5">
        <v>186180</v>
      </c>
      <c r="M29" s="14">
        <v>67370</v>
      </c>
    </row>
    <row r="30" spans="5:13">
      <c r="E30" s="13" t="s">
        <v>22</v>
      </c>
      <c r="F30" s="5">
        <v>67</v>
      </c>
      <c r="G30" s="5">
        <v>234</v>
      </c>
      <c r="H30" s="5">
        <v>406</v>
      </c>
      <c r="I30" s="5">
        <v>1004</v>
      </c>
      <c r="J30" s="5">
        <v>1806</v>
      </c>
      <c r="K30" s="5">
        <v>3541</v>
      </c>
      <c r="L30" s="5">
        <v>7960</v>
      </c>
      <c r="M30" s="14">
        <v>2010</v>
      </c>
    </row>
    <row r="31" spans="5:13">
      <c r="E31" s="13" t="s">
        <v>23</v>
      </c>
      <c r="F31" s="5">
        <v>3812</v>
      </c>
      <c r="G31" s="5">
        <v>8998</v>
      </c>
      <c r="H31" s="5">
        <v>19148</v>
      </c>
      <c r="I31" s="5">
        <v>35024</v>
      </c>
      <c r="J31" s="5">
        <v>53673</v>
      </c>
      <c r="K31" s="5">
        <v>107452</v>
      </c>
      <c r="L31" s="5">
        <v>248540</v>
      </c>
      <c r="M31" s="14">
        <v>70980</v>
      </c>
    </row>
    <row r="32" spans="5:13">
      <c r="E32" s="13" t="s">
        <v>24</v>
      </c>
      <c r="F32" s="5">
        <v>0</v>
      </c>
      <c r="G32" s="5">
        <v>0</v>
      </c>
      <c r="H32" s="5">
        <v>0</v>
      </c>
      <c r="I32" s="5">
        <v>0</v>
      </c>
      <c r="J32" s="5">
        <v>0</v>
      </c>
      <c r="K32" s="5">
        <v>0</v>
      </c>
      <c r="L32" s="5">
        <v>46440</v>
      </c>
      <c r="M32" s="14">
        <v>51130</v>
      </c>
    </row>
    <row r="33" spans="5:13">
      <c r="E33" s="13" t="s">
        <v>25</v>
      </c>
      <c r="F33" s="5">
        <v>267</v>
      </c>
      <c r="G33" s="5">
        <v>861</v>
      </c>
      <c r="H33" s="5">
        <v>1518</v>
      </c>
      <c r="I33" s="5">
        <v>2989</v>
      </c>
      <c r="J33" s="5">
        <v>4922</v>
      </c>
      <c r="K33" s="5">
        <v>7586</v>
      </c>
      <c r="L33" s="5">
        <v>16940</v>
      </c>
      <c r="M33" s="14">
        <v>7210</v>
      </c>
    </row>
    <row r="34" spans="5:13">
      <c r="E34" s="13" t="s">
        <v>26</v>
      </c>
      <c r="F34" s="5">
        <v>5124</v>
      </c>
      <c r="G34" s="5">
        <v>12802</v>
      </c>
      <c r="H34" s="5">
        <v>25970</v>
      </c>
      <c r="I34" s="5">
        <v>45385</v>
      </c>
      <c r="J34" s="5">
        <v>67448</v>
      </c>
      <c r="K34" s="5">
        <v>160939</v>
      </c>
      <c r="L34" s="5">
        <v>356630</v>
      </c>
      <c r="M34" s="14">
        <v>116170</v>
      </c>
    </row>
    <row r="35" spans="5:13">
      <c r="E35" s="13" t="s">
        <v>27</v>
      </c>
      <c r="F35" s="7">
        <v>0</v>
      </c>
      <c r="G35" s="7">
        <v>0</v>
      </c>
      <c r="H35" s="7">
        <v>0</v>
      </c>
      <c r="I35" s="7">
        <v>0</v>
      </c>
      <c r="J35" s="5">
        <v>7737</v>
      </c>
      <c r="K35" s="5">
        <v>19543</v>
      </c>
      <c r="L35" s="5">
        <v>46020</v>
      </c>
      <c r="M35" s="14">
        <v>15200</v>
      </c>
    </row>
    <row r="36" spans="5:13">
      <c r="E36" s="13" t="s">
        <v>28</v>
      </c>
      <c r="F36" s="5">
        <v>4097</v>
      </c>
      <c r="G36" s="5">
        <v>8298</v>
      </c>
      <c r="H36" s="5">
        <v>15437</v>
      </c>
      <c r="I36" s="5">
        <v>30232</v>
      </c>
      <c r="J36" s="5">
        <v>46407</v>
      </c>
      <c r="K36" s="5">
        <v>87949</v>
      </c>
      <c r="L36" s="5">
        <v>211070</v>
      </c>
      <c r="M36" s="14">
        <v>62630</v>
      </c>
    </row>
    <row r="37" spans="5:13">
      <c r="E37" s="13" t="s">
        <v>29</v>
      </c>
      <c r="F37" s="7">
        <v>0</v>
      </c>
      <c r="G37" s="7">
        <v>0</v>
      </c>
      <c r="H37" s="5">
        <v>1541</v>
      </c>
      <c r="I37" s="5">
        <v>9828</v>
      </c>
      <c r="J37" s="5">
        <v>17213</v>
      </c>
      <c r="K37" s="5">
        <v>36488</v>
      </c>
      <c r="L37" s="5">
        <v>71800</v>
      </c>
      <c r="M37" s="14">
        <v>22230</v>
      </c>
    </row>
    <row r="38" spans="5:13">
      <c r="E38" s="18" t="s">
        <v>30</v>
      </c>
      <c r="F38" s="19">
        <v>0</v>
      </c>
      <c r="G38" s="19">
        <v>0</v>
      </c>
      <c r="H38" s="19">
        <v>0</v>
      </c>
      <c r="I38" s="19">
        <v>0</v>
      </c>
      <c r="J38" s="19">
        <v>0</v>
      </c>
      <c r="K38" s="20">
        <v>4954</v>
      </c>
      <c r="L38" s="20">
        <v>8890</v>
      </c>
      <c r="M38" s="21">
        <v>2730</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AFA41-ED60-4C5D-9073-99D33E43BC35}">
  <dimension ref="D4:E14"/>
  <sheetViews>
    <sheetView zoomScale="70" zoomScaleNormal="70" workbookViewId="0">
      <selection activeCell="I27" sqref="I27"/>
    </sheetView>
  </sheetViews>
  <sheetFormatPr defaultRowHeight="14.4"/>
  <cols>
    <col min="1" max="1" width="15.21875" bestFit="1" customWidth="1"/>
    <col min="2" max="2" width="13.33203125" bestFit="1" customWidth="1"/>
    <col min="4" max="4" width="15.21875" bestFit="1" customWidth="1"/>
    <col min="5" max="5" width="13.33203125" bestFit="1" customWidth="1"/>
  </cols>
  <sheetData>
    <row r="4" spans="4:5">
      <c r="D4" s="24" t="s">
        <v>41</v>
      </c>
      <c r="E4" s="43" t="s">
        <v>42</v>
      </c>
    </row>
    <row r="5" spans="4:5">
      <c r="D5" s="36" t="s">
        <v>14</v>
      </c>
      <c r="E5" s="31">
        <v>339226.40629999997</v>
      </c>
    </row>
    <row r="6" spans="4:5">
      <c r="D6" s="36" t="s">
        <v>26</v>
      </c>
      <c r="E6" s="31">
        <v>337576</v>
      </c>
    </row>
    <row r="7" spans="4:5">
      <c r="D7" s="36" t="s">
        <v>28</v>
      </c>
      <c r="E7" s="31">
        <v>290599.5</v>
      </c>
    </row>
    <row r="8" spans="4:5">
      <c r="D8" s="36" t="s">
        <v>0</v>
      </c>
      <c r="E8" s="31">
        <v>218455.0938</v>
      </c>
    </row>
    <row r="9" spans="4:5">
      <c r="D9" s="36" t="s">
        <v>23</v>
      </c>
      <c r="E9" s="31">
        <v>215749</v>
      </c>
    </row>
    <row r="10" spans="4:5">
      <c r="D10" s="36" t="s">
        <v>6</v>
      </c>
      <c r="E10" s="31">
        <v>214385.9063</v>
      </c>
    </row>
    <row r="11" spans="4:5">
      <c r="D11" s="36" t="s">
        <v>11</v>
      </c>
      <c r="E11" s="31">
        <v>172826.29689999999</v>
      </c>
    </row>
    <row r="12" spans="4:5">
      <c r="D12" s="36" t="s">
        <v>21</v>
      </c>
      <c r="E12" s="31">
        <v>163113.4063</v>
      </c>
    </row>
    <row r="13" spans="4:5">
      <c r="D13" s="36" t="s">
        <v>12</v>
      </c>
      <c r="E13" s="31">
        <v>156935.9063</v>
      </c>
    </row>
    <row r="14" spans="4:5">
      <c r="D14" s="23" t="s">
        <v>3</v>
      </c>
      <c r="E14" s="22">
        <v>130742.2031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7EEB1-99D9-4DEC-B17E-7FABF638CC05}">
  <dimension ref="A1:Y36"/>
  <sheetViews>
    <sheetView topLeftCell="X1" workbookViewId="0">
      <selection activeCell="AF22" sqref="AF22"/>
    </sheetView>
  </sheetViews>
  <sheetFormatPr defaultRowHeight="14.4"/>
  <cols>
    <col min="21" max="21" width="16.109375" bestFit="1" customWidth="1"/>
    <col min="22" max="22" width="18.109375" customWidth="1"/>
    <col min="23" max="23" width="14.33203125" customWidth="1"/>
    <col min="24" max="24" width="16.109375" bestFit="1" customWidth="1"/>
    <col min="25" max="25" width="16" bestFit="1" customWidth="1"/>
  </cols>
  <sheetData>
    <row r="1" spans="1:25">
      <c r="B1" s="29" t="s">
        <v>61</v>
      </c>
    </row>
    <row r="2" spans="1:25">
      <c r="C2" s="29"/>
      <c r="D2" s="29"/>
      <c r="E2" s="29"/>
      <c r="F2" s="29"/>
      <c r="G2" s="29"/>
      <c r="H2" s="29"/>
      <c r="U2" s="116" t="s">
        <v>60</v>
      </c>
      <c r="V2" s="116"/>
    </row>
    <row r="3" spans="1:25">
      <c r="C3" s="115" t="s">
        <v>59</v>
      </c>
      <c r="D3" s="115"/>
      <c r="E3" s="115"/>
      <c r="N3" s="115" t="s">
        <v>58</v>
      </c>
      <c r="O3" s="115"/>
      <c r="P3" s="115"/>
    </row>
    <row r="4" spans="1:25">
      <c r="A4" s="28" t="s">
        <v>39</v>
      </c>
      <c r="B4" s="28" t="s">
        <v>31</v>
      </c>
      <c r="C4" s="28" t="s">
        <v>32</v>
      </c>
      <c r="D4" s="28" t="s">
        <v>33</v>
      </c>
      <c r="E4" s="28" t="s">
        <v>34</v>
      </c>
      <c r="F4" s="28" t="s">
        <v>35</v>
      </c>
      <c r="G4" s="28" t="s">
        <v>36</v>
      </c>
      <c r="H4" s="28" t="s">
        <v>37</v>
      </c>
      <c r="I4" s="28" t="s">
        <v>38</v>
      </c>
      <c r="K4" s="28" t="s">
        <v>39</v>
      </c>
      <c r="L4" s="28" t="s">
        <v>31</v>
      </c>
      <c r="M4" s="28" t="s">
        <v>32</v>
      </c>
      <c r="N4" s="28" t="s">
        <v>33</v>
      </c>
      <c r="O4" s="28" t="s">
        <v>34</v>
      </c>
      <c r="P4" s="28" t="s">
        <v>35</v>
      </c>
      <c r="Q4" s="28" t="s">
        <v>36</v>
      </c>
      <c r="R4" s="28" t="s">
        <v>37</v>
      </c>
      <c r="S4" s="28" t="s">
        <v>38</v>
      </c>
      <c r="U4" s="32" t="s">
        <v>39</v>
      </c>
      <c r="V4" s="33" t="s">
        <v>53</v>
      </c>
      <c r="X4" s="10" t="s">
        <v>43</v>
      </c>
      <c r="Y4" t="s">
        <v>57</v>
      </c>
    </row>
    <row r="5" spans="1:25">
      <c r="A5" s="27" t="s">
        <v>0</v>
      </c>
      <c r="B5" s="27">
        <v>1722.6</v>
      </c>
      <c r="C5" s="27">
        <v>3452</v>
      </c>
      <c r="D5" s="27">
        <v>7843.4</v>
      </c>
      <c r="E5" s="27">
        <v>18338.099999999999</v>
      </c>
      <c r="F5" s="27">
        <v>37299</v>
      </c>
      <c r="G5" s="27">
        <v>49150</v>
      </c>
      <c r="H5" s="27">
        <v>83070</v>
      </c>
      <c r="I5" s="27">
        <v>17580</v>
      </c>
      <c r="K5" s="27" t="s">
        <v>0</v>
      </c>
      <c r="L5" s="27">
        <v>2523</v>
      </c>
      <c r="M5" s="27">
        <v>4340</v>
      </c>
      <c r="N5" s="27">
        <v>9643</v>
      </c>
      <c r="O5" s="27">
        <v>18503</v>
      </c>
      <c r="P5" s="27">
        <v>45848</v>
      </c>
      <c r="Q5" s="27">
        <v>90069.53</v>
      </c>
      <c r="R5" s="27">
        <v>113319.72</v>
      </c>
      <c r="S5" s="27">
        <v>14624.21</v>
      </c>
      <c r="U5" s="30" t="s">
        <v>0</v>
      </c>
      <c r="V5" s="31">
        <f t="shared" ref="V5:V35" si="0">CORREL(B5:I5,L5:S5)</f>
        <v>0.97523774202008484</v>
      </c>
      <c r="X5" s="11" t="s">
        <v>0</v>
      </c>
      <c r="Y5" s="46">
        <v>0.97523774202008484</v>
      </c>
    </row>
    <row r="6" spans="1:25">
      <c r="A6" s="27" t="s">
        <v>1</v>
      </c>
      <c r="B6" s="6">
        <v>0</v>
      </c>
      <c r="C6" s="27">
        <v>137</v>
      </c>
      <c r="D6" s="27">
        <v>85.5</v>
      </c>
      <c r="E6" s="27">
        <v>345.59999999999997</v>
      </c>
      <c r="F6" s="27">
        <v>1334.8</v>
      </c>
      <c r="G6" s="27">
        <v>960</v>
      </c>
      <c r="H6" s="27">
        <v>6380</v>
      </c>
      <c r="I6" s="27">
        <v>510</v>
      </c>
      <c r="K6" s="27" t="s">
        <v>1</v>
      </c>
      <c r="L6" s="6">
        <v>0</v>
      </c>
      <c r="M6" s="27">
        <v>425</v>
      </c>
      <c r="N6" s="27">
        <v>887</v>
      </c>
      <c r="O6" s="27">
        <v>1425</v>
      </c>
      <c r="P6" s="27">
        <v>2357</v>
      </c>
      <c r="Q6" s="27">
        <v>5405.79</v>
      </c>
      <c r="R6" s="27">
        <v>10659.45</v>
      </c>
      <c r="S6" s="27">
        <v>3410.48</v>
      </c>
      <c r="U6" s="30" t="s">
        <v>1</v>
      </c>
      <c r="V6" s="31">
        <f t="shared" si="0"/>
        <v>0.92211742015038134</v>
      </c>
      <c r="X6" s="11" t="s">
        <v>1</v>
      </c>
      <c r="Y6" s="46">
        <v>0.92211742015038134</v>
      </c>
    </row>
    <row r="7" spans="1:25">
      <c r="A7" s="27" t="s">
        <v>2</v>
      </c>
      <c r="B7" s="27">
        <v>1038.1999999999998</v>
      </c>
      <c r="C7" s="27">
        <v>1649</v>
      </c>
      <c r="D7" s="27">
        <v>1723</v>
      </c>
      <c r="E7" s="27">
        <v>2812.1</v>
      </c>
      <c r="F7" s="27">
        <v>7368.1</v>
      </c>
      <c r="G7" s="27">
        <v>770</v>
      </c>
      <c r="H7" s="27">
        <v>25200</v>
      </c>
      <c r="I7" s="27">
        <v>4680</v>
      </c>
      <c r="K7" s="27" t="s">
        <v>2</v>
      </c>
      <c r="L7" s="27">
        <v>1408</v>
      </c>
      <c r="M7" s="27">
        <v>2188</v>
      </c>
      <c r="N7" s="27">
        <v>3515</v>
      </c>
      <c r="O7" s="27">
        <v>4522</v>
      </c>
      <c r="P7" s="27">
        <v>11404</v>
      </c>
      <c r="Q7" s="27">
        <v>12963.669999999998</v>
      </c>
      <c r="R7" s="27">
        <v>29103.61</v>
      </c>
      <c r="S7" s="27">
        <v>12039.32</v>
      </c>
      <c r="U7" s="30" t="s">
        <v>2</v>
      </c>
      <c r="V7" s="31">
        <f t="shared" si="0"/>
        <v>0.89770857980759755</v>
      </c>
      <c r="X7" s="11" t="s">
        <v>2</v>
      </c>
      <c r="Y7" s="46">
        <v>0.89770857980759755</v>
      </c>
    </row>
    <row r="8" spans="1:25">
      <c r="A8" s="27" t="s">
        <v>3</v>
      </c>
      <c r="B8" s="27">
        <v>1903.5</v>
      </c>
      <c r="C8" s="27">
        <v>3141</v>
      </c>
      <c r="D8" s="27">
        <v>7223.9</v>
      </c>
      <c r="E8" s="27">
        <v>11929.2</v>
      </c>
      <c r="F8" s="27">
        <v>19154.599999999999</v>
      </c>
      <c r="G8" s="27">
        <v>16210</v>
      </c>
      <c r="H8" s="27">
        <v>57600</v>
      </c>
      <c r="I8" s="27">
        <v>13580</v>
      </c>
      <c r="K8" s="27" t="s">
        <v>3</v>
      </c>
      <c r="L8" s="27">
        <v>3581</v>
      </c>
      <c r="M8" s="27">
        <v>5634</v>
      </c>
      <c r="N8" s="27">
        <v>5507</v>
      </c>
      <c r="O8" s="27">
        <v>8342</v>
      </c>
      <c r="P8" s="27">
        <v>18554</v>
      </c>
      <c r="Q8" s="27">
        <v>38252.54</v>
      </c>
      <c r="R8" s="27">
        <v>90769.52</v>
      </c>
      <c r="S8" s="27">
        <v>29477.21</v>
      </c>
      <c r="U8" s="30" t="s">
        <v>3</v>
      </c>
      <c r="V8" s="31">
        <f t="shared" si="0"/>
        <v>0.95764158178958758</v>
      </c>
      <c r="X8" s="11" t="s">
        <v>3</v>
      </c>
      <c r="Y8" s="46">
        <v>0.95764158178958758</v>
      </c>
    </row>
    <row r="9" spans="1:25">
      <c r="A9" s="27" t="s">
        <v>4</v>
      </c>
      <c r="B9" s="6">
        <v>0</v>
      </c>
      <c r="C9" s="6">
        <v>0</v>
      </c>
      <c r="D9" s="6">
        <v>0</v>
      </c>
      <c r="E9" s="6">
        <v>0</v>
      </c>
      <c r="F9" s="27">
        <v>5413.2</v>
      </c>
      <c r="G9" s="27">
        <v>3320</v>
      </c>
      <c r="H9" s="27">
        <v>13880</v>
      </c>
      <c r="I9" s="27">
        <v>6840</v>
      </c>
      <c r="K9" s="27" t="s">
        <v>4</v>
      </c>
      <c r="L9" s="6">
        <v>0</v>
      </c>
      <c r="M9" s="6">
        <v>0</v>
      </c>
      <c r="N9" s="6">
        <v>0</v>
      </c>
      <c r="O9" s="6">
        <v>0</v>
      </c>
      <c r="P9" s="27">
        <v>7202</v>
      </c>
      <c r="Q9" s="27">
        <v>17858.55</v>
      </c>
      <c r="R9" s="27">
        <v>34045.279999999999</v>
      </c>
      <c r="S9" s="27">
        <v>12080.89</v>
      </c>
      <c r="U9" s="30" t="s">
        <v>4</v>
      </c>
      <c r="V9" s="31">
        <f t="shared" si="0"/>
        <v>0.92611041184793885</v>
      </c>
      <c r="X9" s="11" t="s">
        <v>4</v>
      </c>
      <c r="Y9" s="46">
        <v>0.92611041184793885</v>
      </c>
    </row>
    <row r="10" spans="1:25">
      <c r="A10" s="27" t="s">
        <v>5</v>
      </c>
      <c r="B10" s="6">
        <v>0</v>
      </c>
      <c r="C10" s="27">
        <v>292</v>
      </c>
      <c r="D10" s="27">
        <v>415.8</v>
      </c>
      <c r="E10" s="27">
        <v>936</v>
      </c>
      <c r="F10" s="27">
        <v>2205.6999999999998</v>
      </c>
      <c r="G10" s="27">
        <v>3680</v>
      </c>
      <c r="H10" s="27">
        <v>5690</v>
      </c>
      <c r="I10" s="27">
        <v>2710</v>
      </c>
      <c r="K10" s="27" t="s">
        <v>5</v>
      </c>
      <c r="L10" s="6">
        <v>0</v>
      </c>
      <c r="M10" s="27">
        <v>356</v>
      </c>
      <c r="N10" s="27">
        <v>626</v>
      </c>
      <c r="O10" s="27">
        <v>811</v>
      </c>
      <c r="P10" s="27">
        <v>2157</v>
      </c>
      <c r="Q10" s="27">
        <v>4535.99</v>
      </c>
      <c r="R10" s="27">
        <v>7725.38</v>
      </c>
      <c r="S10" s="27">
        <v>3573.75</v>
      </c>
      <c r="U10" s="30" t="s">
        <v>5</v>
      </c>
      <c r="V10" s="31">
        <f t="shared" si="0"/>
        <v>0.99291147280690062</v>
      </c>
      <c r="X10" s="11" t="s">
        <v>29</v>
      </c>
      <c r="Y10" s="46">
        <v>0.88291870175435305</v>
      </c>
    </row>
    <row r="11" spans="1:25">
      <c r="A11" s="27" t="s">
        <v>6</v>
      </c>
      <c r="B11" s="27">
        <v>1794.8</v>
      </c>
      <c r="C11" s="27">
        <v>4077</v>
      </c>
      <c r="D11" s="27">
        <v>6666.2999999999993</v>
      </c>
      <c r="E11" s="27">
        <v>19689.400000000001</v>
      </c>
      <c r="F11" s="27">
        <v>38438.400000000001</v>
      </c>
      <c r="G11" s="27">
        <v>42280</v>
      </c>
      <c r="H11" s="27">
        <v>79390</v>
      </c>
      <c r="I11" s="27">
        <v>22050</v>
      </c>
      <c r="K11" s="27" t="s">
        <v>6</v>
      </c>
      <c r="L11" s="27">
        <v>3245</v>
      </c>
      <c r="M11" s="27">
        <v>4630</v>
      </c>
      <c r="N11" s="27">
        <v>8262</v>
      </c>
      <c r="O11" s="27">
        <v>14608</v>
      </c>
      <c r="P11" s="27">
        <v>35178</v>
      </c>
      <c r="Q11" s="27">
        <v>52731.92</v>
      </c>
      <c r="R11" s="27">
        <v>124813.56</v>
      </c>
      <c r="S11" s="27">
        <v>35532.050000000003</v>
      </c>
      <c r="U11" s="30" t="s">
        <v>6</v>
      </c>
      <c r="V11" s="31">
        <f t="shared" si="0"/>
        <v>0.97073151690973547</v>
      </c>
      <c r="X11" s="11" t="s">
        <v>5</v>
      </c>
      <c r="Y11" s="46">
        <v>0.99291147280690062</v>
      </c>
    </row>
    <row r="12" spans="1:25">
      <c r="A12" s="27" t="s">
        <v>7</v>
      </c>
      <c r="B12" s="27">
        <v>770.7</v>
      </c>
      <c r="C12" s="27">
        <v>1298</v>
      </c>
      <c r="D12" s="27">
        <v>2219</v>
      </c>
      <c r="E12" s="27">
        <v>7585.9</v>
      </c>
      <c r="F12" s="27">
        <v>10614.8</v>
      </c>
      <c r="G12" s="27">
        <v>17020</v>
      </c>
      <c r="H12" s="27">
        <v>48710</v>
      </c>
      <c r="I12" s="27">
        <v>16420</v>
      </c>
      <c r="K12" s="27" t="s">
        <v>7</v>
      </c>
      <c r="L12" s="27">
        <v>1465</v>
      </c>
      <c r="M12" s="27">
        <v>2233</v>
      </c>
      <c r="N12" s="27">
        <v>2841</v>
      </c>
      <c r="O12" s="27">
        <v>5991</v>
      </c>
      <c r="P12" s="27">
        <v>13330</v>
      </c>
      <c r="Q12" s="27">
        <v>23156.989999999998</v>
      </c>
      <c r="R12" s="27">
        <v>38195.68</v>
      </c>
      <c r="S12" s="27">
        <v>9805.18</v>
      </c>
      <c r="U12" s="30" t="s">
        <v>7</v>
      </c>
      <c r="V12" s="31">
        <f t="shared" si="0"/>
        <v>0.95256012029396175</v>
      </c>
      <c r="X12" s="11" t="s">
        <v>6</v>
      </c>
      <c r="Y12" s="46">
        <v>0.97073151690973547</v>
      </c>
    </row>
    <row r="13" spans="1:25">
      <c r="A13" s="27" t="s">
        <v>8</v>
      </c>
      <c r="B13" s="27">
        <v>233.2</v>
      </c>
      <c r="C13" s="27">
        <v>733</v>
      </c>
      <c r="D13" s="27">
        <v>1586.4</v>
      </c>
      <c r="E13" s="27">
        <v>4146.7000000000007</v>
      </c>
      <c r="F13" s="27">
        <v>9886.1</v>
      </c>
      <c r="G13" s="27">
        <v>7250</v>
      </c>
      <c r="H13" s="27">
        <v>14280</v>
      </c>
      <c r="I13" s="27">
        <v>3280</v>
      </c>
      <c r="K13" s="27" t="s">
        <v>8</v>
      </c>
      <c r="L13" s="27">
        <v>559</v>
      </c>
      <c r="M13" s="27">
        <v>981</v>
      </c>
      <c r="N13" s="27">
        <v>2609</v>
      </c>
      <c r="O13" s="27">
        <v>3411</v>
      </c>
      <c r="P13" s="27">
        <v>8257</v>
      </c>
      <c r="Q13" s="27">
        <v>12823.13</v>
      </c>
      <c r="R13" s="27">
        <v>19224.349999999999</v>
      </c>
      <c r="S13" s="27">
        <v>4850.93</v>
      </c>
      <c r="U13" s="30" t="s">
        <v>8</v>
      </c>
      <c r="V13" s="31">
        <f t="shared" si="0"/>
        <v>0.93611855080746975</v>
      </c>
      <c r="X13" s="11" t="s">
        <v>7</v>
      </c>
      <c r="Y13" s="46">
        <v>0.95256012029396175</v>
      </c>
    </row>
    <row r="14" spans="1:25">
      <c r="A14" s="27" t="s">
        <v>9</v>
      </c>
      <c r="B14" s="27">
        <v>868.90000000000009</v>
      </c>
      <c r="C14" s="27">
        <v>1842</v>
      </c>
      <c r="D14" s="27">
        <v>1377.7</v>
      </c>
      <c r="E14" s="27">
        <v>3099.4</v>
      </c>
      <c r="F14" s="27">
        <v>5154.5</v>
      </c>
      <c r="G14" s="27">
        <v>10220</v>
      </c>
      <c r="H14" s="27">
        <v>21460</v>
      </c>
      <c r="I14" s="27">
        <v>6630</v>
      </c>
      <c r="K14" s="27" t="s">
        <v>9</v>
      </c>
      <c r="L14" s="27">
        <v>1020</v>
      </c>
      <c r="M14" s="27">
        <v>2007</v>
      </c>
      <c r="N14" s="27">
        <v>3915</v>
      </c>
      <c r="O14" s="27">
        <v>5587</v>
      </c>
      <c r="P14" s="27">
        <v>10556</v>
      </c>
      <c r="Q14" s="27">
        <v>26631.66</v>
      </c>
      <c r="R14" s="27">
        <v>37210.22</v>
      </c>
      <c r="S14" s="27">
        <v>11205.44</v>
      </c>
      <c r="U14" s="30" t="s">
        <v>9</v>
      </c>
      <c r="V14" s="31">
        <f t="shared" si="0"/>
        <v>0.96999230743414511</v>
      </c>
      <c r="X14" s="11" t="s">
        <v>8</v>
      </c>
      <c r="Y14" s="46">
        <v>0.93611855080746975</v>
      </c>
    </row>
    <row r="15" spans="1:25">
      <c r="A15" s="27" t="s">
        <v>10</v>
      </c>
      <c r="B15" s="6">
        <v>0</v>
      </c>
      <c r="C15" s="6">
        <v>0</v>
      </c>
      <c r="D15" s="6">
        <v>0</v>
      </c>
      <c r="E15" s="6">
        <v>0</v>
      </c>
      <c r="F15" s="27">
        <v>9142.7000000000007</v>
      </c>
      <c r="G15" s="27">
        <v>21930</v>
      </c>
      <c r="H15" s="27">
        <v>17300</v>
      </c>
      <c r="I15" s="27">
        <v>5160</v>
      </c>
      <c r="K15" s="27" t="s">
        <v>10</v>
      </c>
      <c r="L15" s="6">
        <v>0</v>
      </c>
      <c r="M15" s="6">
        <v>0</v>
      </c>
      <c r="N15" s="6">
        <v>0</v>
      </c>
      <c r="O15" s="6">
        <v>0</v>
      </c>
      <c r="P15" s="27">
        <v>9660</v>
      </c>
      <c r="Q15" s="27">
        <v>24064.820000000003</v>
      </c>
      <c r="R15" s="27">
        <v>35675.51</v>
      </c>
      <c r="S15" s="27">
        <v>12149.71</v>
      </c>
      <c r="U15" s="30" t="s">
        <v>10</v>
      </c>
      <c r="V15" s="31">
        <f t="shared" si="0"/>
        <v>0.91562299342614317</v>
      </c>
      <c r="X15" s="11" t="s">
        <v>9</v>
      </c>
      <c r="Y15" s="46">
        <v>0.96999230743414511</v>
      </c>
    </row>
    <row r="16" spans="1:25">
      <c r="A16" s="27" t="s">
        <v>11</v>
      </c>
      <c r="B16" s="27">
        <v>1474.8</v>
      </c>
      <c r="C16" s="27">
        <v>2704</v>
      </c>
      <c r="D16" s="27">
        <v>5629.2000000000007</v>
      </c>
      <c r="E16" s="27">
        <v>12399.2</v>
      </c>
      <c r="F16" s="27">
        <v>23469.1</v>
      </c>
      <c r="G16" s="27">
        <v>33310</v>
      </c>
      <c r="H16" s="27">
        <v>73620</v>
      </c>
      <c r="I16" s="27">
        <v>20220</v>
      </c>
      <c r="K16" s="27" t="s">
        <v>11</v>
      </c>
      <c r="L16" s="27">
        <v>2631</v>
      </c>
      <c r="M16" s="27">
        <v>4124</v>
      </c>
      <c r="N16" s="27">
        <v>7286</v>
      </c>
      <c r="O16" s="27">
        <v>10441</v>
      </c>
      <c r="P16" s="27">
        <v>28868</v>
      </c>
      <c r="Q16" s="27">
        <v>56043.119999999995</v>
      </c>
      <c r="R16" s="27">
        <v>104396.19</v>
      </c>
      <c r="S16" s="27">
        <v>25084.75</v>
      </c>
      <c r="U16" s="30" t="s">
        <v>11</v>
      </c>
      <c r="V16" s="31">
        <f t="shared" si="0"/>
        <v>0.99116709951161108</v>
      </c>
      <c r="X16" s="11" t="s">
        <v>10</v>
      </c>
      <c r="Y16" s="46">
        <v>0.91562299342614317</v>
      </c>
    </row>
    <row r="17" spans="1:25">
      <c r="A17" s="27" t="s">
        <v>12</v>
      </c>
      <c r="B17" s="27">
        <v>896</v>
      </c>
      <c r="C17" s="27">
        <v>2227</v>
      </c>
      <c r="D17" s="27">
        <v>4377.8</v>
      </c>
      <c r="E17" s="27">
        <v>12807.9</v>
      </c>
      <c r="F17" s="27">
        <v>22127.200000000001</v>
      </c>
      <c r="G17" s="27">
        <v>28320</v>
      </c>
      <c r="H17" s="27">
        <v>68480</v>
      </c>
      <c r="I17" s="27">
        <v>17700</v>
      </c>
      <c r="K17" s="27" t="s">
        <v>12</v>
      </c>
      <c r="L17" s="27">
        <v>1494</v>
      </c>
      <c r="M17" s="27">
        <v>2551</v>
      </c>
      <c r="N17" s="27">
        <v>3785</v>
      </c>
      <c r="O17" s="27">
        <v>6544</v>
      </c>
      <c r="P17" s="27">
        <v>12331</v>
      </c>
      <c r="Q17" s="27">
        <v>17857.739999999998</v>
      </c>
      <c r="R17" s="27">
        <v>40368.28</v>
      </c>
      <c r="S17" s="27">
        <v>14018.62</v>
      </c>
      <c r="U17" s="30" t="s">
        <v>12</v>
      </c>
      <c r="V17" s="31">
        <f t="shared" si="0"/>
        <v>0.99395246717470398</v>
      </c>
      <c r="X17" s="11" t="s">
        <v>11</v>
      </c>
      <c r="Y17" s="46">
        <v>0.99116709951161108</v>
      </c>
    </row>
    <row r="18" spans="1:25">
      <c r="A18" s="27" t="s">
        <v>13</v>
      </c>
      <c r="B18" s="27">
        <v>1725.8</v>
      </c>
      <c r="C18" s="27">
        <v>3396</v>
      </c>
      <c r="D18" s="27">
        <v>5279</v>
      </c>
      <c r="E18" s="27">
        <v>13418.4</v>
      </c>
      <c r="F18" s="27">
        <v>24231.5</v>
      </c>
      <c r="G18" s="27">
        <v>20730</v>
      </c>
      <c r="H18" s="27">
        <v>43900</v>
      </c>
      <c r="I18" s="27">
        <v>16750</v>
      </c>
      <c r="K18" s="27" t="s">
        <v>13</v>
      </c>
      <c r="L18" s="27">
        <v>3233</v>
      </c>
      <c r="M18" s="27">
        <v>4532</v>
      </c>
      <c r="N18" s="27">
        <v>6741</v>
      </c>
      <c r="O18" s="27">
        <v>9153</v>
      </c>
      <c r="P18" s="27">
        <v>25502</v>
      </c>
      <c r="Q18" s="27">
        <v>50581.929999999993</v>
      </c>
      <c r="R18" s="27">
        <v>108572</v>
      </c>
      <c r="S18" s="27">
        <v>27137.15</v>
      </c>
      <c r="U18" s="30" t="s">
        <v>13</v>
      </c>
      <c r="V18" s="31">
        <f t="shared" si="0"/>
        <v>0.93533951060281129</v>
      </c>
      <c r="X18" s="11" t="s">
        <v>12</v>
      </c>
      <c r="Y18" s="46">
        <v>0.99395246717470398</v>
      </c>
    </row>
    <row r="19" spans="1:25">
      <c r="A19" s="27" t="s">
        <v>14</v>
      </c>
      <c r="B19" s="27">
        <v>3293.5</v>
      </c>
      <c r="C19" s="27">
        <v>6434</v>
      </c>
      <c r="D19" s="27">
        <v>10980.1</v>
      </c>
      <c r="E19" s="27">
        <v>34715.300000000003</v>
      </c>
      <c r="F19" s="27">
        <v>70713.5</v>
      </c>
      <c r="G19" s="27">
        <v>66520</v>
      </c>
      <c r="H19" s="27">
        <v>115840</v>
      </c>
      <c r="I19" s="27">
        <v>30730</v>
      </c>
      <c r="K19" s="27" t="s">
        <v>14</v>
      </c>
      <c r="L19" s="27">
        <v>4749</v>
      </c>
      <c r="M19" s="27">
        <v>7495</v>
      </c>
      <c r="N19" s="27">
        <v>14577</v>
      </c>
      <c r="O19" s="27">
        <v>26505</v>
      </c>
      <c r="P19" s="27">
        <v>55724</v>
      </c>
      <c r="Q19" s="27">
        <v>92202.700000000012</v>
      </c>
      <c r="R19" s="27">
        <v>139519.39000000001</v>
      </c>
      <c r="S19" s="27">
        <v>38038.19</v>
      </c>
      <c r="U19" s="30" t="s">
        <v>14</v>
      </c>
      <c r="V19" s="31">
        <f t="shared" si="0"/>
        <v>0.96347738463437327</v>
      </c>
      <c r="X19" s="11" t="s">
        <v>13</v>
      </c>
      <c r="Y19" s="46">
        <v>0.93533951060281129</v>
      </c>
    </row>
    <row r="20" spans="1:25">
      <c r="A20" s="27" t="s">
        <v>15</v>
      </c>
      <c r="B20" s="27">
        <v>78.5</v>
      </c>
      <c r="C20" s="27">
        <v>144</v>
      </c>
      <c r="D20" s="27">
        <v>168.6</v>
      </c>
      <c r="E20" s="27">
        <v>1221.6999999999998</v>
      </c>
      <c r="F20" s="27">
        <v>1564.7</v>
      </c>
      <c r="G20" s="27">
        <v>1600</v>
      </c>
      <c r="H20" s="27">
        <v>2280</v>
      </c>
      <c r="I20" s="27">
        <v>580</v>
      </c>
      <c r="K20" s="27" t="s">
        <v>15</v>
      </c>
      <c r="L20" s="27">
        <v>317</v>
      </c>
      <c r="M20" s="27">
        <v>534</v>
      </c>
      <c r="N20" s="27">
        <v>1095</v>
      </c>
      <c r="O20" s="27">
        <v>1583</v>
      </c>
      <c r="P20" s="27">
        <v>3577</v>
      </c>
      <c r="Q20" s="27">
        <v>6868.92</v>
      </c>
      <c r="R20" s="27">
        <v>9212.6</v>
      </c>
      <c r="S20" s="27">
        <v>1687.33</v>
      </c>
      <c r="U20" s="30" t="s">
        <v>15</v>
      </c>
      <c r="V20" s="31">
        <f t="shared" si="0"/>
        <v>0.90166150714486315</v>
      </c>
      <c r="X20" s="11" t="s">
        <v>14</v>
      </c>
      <c r="Y20" s="46">
        <v>0.96347738463437327</v>
      </c>
    </row>
    <row r="21" spans="1:25">
      <c r="A21" s="27" t="s">
        <v>16</v>
      </c>
      <c r="B21" s="27">
        <v>35.9</v>
      </c>
      <c r="C21" s="27">
        <v>39.5</v>
      </c>
      <c r="D21" s="27">
        <v>329.40000000000003</v>
      </c>
      <c r="E21" s="27">
        <v>557.9</v>
      </c>
      <c r="F21" s="27">
        <v>1140.5</v>
      </c>
      <c r="G21" s="27">
        <v>1140</v>
      </c>
      <c r="H21" s="27">
        <v>2720</v>
      </c>
      <c r="I21" s="27">
        <v>820</v>
      </c>
      <c r="K21" s="27" t="s">
        <v>16</v>
      </c>
      <c r="L21" s="27">
        <v>185</v>
      </c>
      <c r="M21" s="27">
        <v>386</v>
      </c>
      <c r="N21" s="27">
        <v>681</v>
      </c>
      <c r="O21" s="27">
        <v>992</v>
      </c>
      <c r="P21" s="27">
        <v>1896</v>
      </c>
      <c r="Q21" s="27">
        <v>2663.92</v>
      </c>
      <c r="R21" s="27">
        <v>6241.4000000000005</v>
      </c>
      <c r="S21" s="27">
        <v>1961.77</v>
      </c>
      <c r="U21" s="30" t="s">
        <v>16</v>
      </c>
      <c r="V21" s="31">
        <f t="shared" si="0"/>
        <v>0.98794654809643767</v>
      </c>
      <c r="X21" s="11" t="s">
        <v>15</v>
      </c>
      <c r="Y21" s="46">
        <v>0.90166150714486315</v>
      </c>
    </row>
    <row r="22" spans="1:25">
      <c r="A22" s="27" t="s">
        <v>17</v>
      </c>
      <c r="B22" s="6">
        <v>0</v>
      </c>
      <c r="C22" s="27">
        <v>129</v>
      </c>
      <c r="D22" s="27">
        <v>15.899999999999991</v>
      </c>
      <c r="E22" s="27">
        <v>631.6</v>
      </c>
      <c r="F22" s="27">
        <v>1657.7</v>
      </c>
      <c r="G22" s="27">
        <v>1380</v>
      </c>
      <c r="H22" s="27">
        <v>4190</v>
      </c>
      <c r="I22" s="27">
        <v>110</v>
      </c>
      <c r="K22" s="27" t="s">
        <v>17</v>
      </c>
      <c r="L22" s="6">
        <v>0</v>
      </c>
      <c r="M22" s="27">
        <v>234</v>
      </c>
      <c r="N22" s="27">
        <v>638</v>
      </c>
      <c r="O22" s="27">
        <v>1015</v>
      </c>
      <c r="P22" s="27">
        <v>1706</v>
      </c>
      <c r="Q22" s="27">
        <v>3194.0699999999997</v>
      </c>
      <c r="R22" s="27">
        <v>4301.76</v>
      </c>
      <c r="S22" s="27">
        <v>1485.24</v>
      </c>
      <c r="U22" s="30" t="s">
        <v>17</v>
      </c>
      <c r="V22" s="31">
        <f t="shared" si="0"/>
        <v>0.89197987098073728</v>
      </c>
      <c r="X22" s="11" t="s">
        <v>16</v>
      </c>
      <c r="Y22" s="46">
        <v>0.98794654809643767</v>
      </c>
    </row>
    <row r="23" spans="1:25">
      <c r="A23" s="27" t="s">
        <v>18</v>
      </c>
      <c r="B23" s="27">
        <v>59.699999999999996</v>
      </c>
      <c r="C23" s="27">
        <v>267</v>
      </c>
      <c r="D23" s="27">
        <v>748.8</v>
      </c>
      <c r="E23" s="27">
        <v>1111.3</v>
      </c>
      <c r="F23" s="27">
        <v>1224.9000000000001</v>
      </c>
      <c r="G23" s="27">
        <v>1730</v>
      </c>
      <c r="H23" s="27">
        <v>2810</v>
      </c>
      <c r="I23" s="27">
        <v>1160</v>
      </c>
      <c r="K23" s="27" t="s">
        <v>18</v>
      </c>
      <c r="L23" s="27">
        <v>230</v>
      </c>
      <c r="M23" s="27">
        <v>493</v>
      </c>
      <c r="N23" s="27">
        <v>1055</v>
      </c>
      <c r="O23" s="27">
        <v>1408</v>
      </c>
      <c r="P23" s="27">
        <v>2556</v>
      </c>
      <c r="Q23" s="27">
        <v>4929.6100000000006</v>
      </c>
      <c r="R23" s="27">
        <v>7666.43</v>
      </c>
      <c r="S23" s="27">
        <v>1920.58</v>
      </c>
      <c r="U23" s="30" t="s">
        <v>18</v>
      </c>
      <c r="V23" s="31">
        <f t="shared" si="0"/>
        <v>0.96444962611277307</v>
      </c>
      <c r="X23" s="11" t="s">
        <v>17</v>
      </c>
      <c r="Y23" s="46">
        <v>0.89197987098073728</v>
      </c>
    </row>
    <row r="24" spans="1:25">
      <c r="A24" s="27" t="s">
        <v>19</v>
      </c>
      <c r="B24" s="27">
        <v>1008.0999999999999</v>
      </c>
      <c r="C24" s="27">
        <v>2328</v>
      </c>
      <c r="D24" s="27">
        <v>4329.8999999999996</v>
      </c>
      <c r="E24" s="27">
        <v>11462</v>
      </c>
      <c r="F24" s="27">
        <v>15049.5</v>
      </c>
      <c r="G24" s="27">
        <v>740</v>
      </c>
      <c r="H24" s="27">
        <v>13810</v>
      </c>
      <c r="I24" s="27">
        <v>10400</v>
      </c>
      <c r="K24" s="27" t="s">
        <v>19</v>
      </c>
      <c r="L24" s="27">
        <v>1541</v>
      </c>
      <c r="M24" s="27">
        <v>2705</v>
      </c>
      <c r="N24" s="27">
        <v>4652</v>
      </c>
      <c r="O24" s="27">
        <v>6860</v>
      </c>
      <c r="P24" s="27">
        <v>15875</v>
      </c>
      <c r="Q24" s="27">
        <v>21569.79</v>
      </c>
      <c r="R24" s="27">
        <v>49514.39</v>
      </c>
      <c r="S24" s="27">
        <v>18648.78</v>
      </c>
      <c r="U24" s="30" t="s">
        <v>19</v>
      </c>
      <c r="V24" s="31">
        <f t="shared" si="0"/>
        <v>0.52157654295400502</v>
      </c>
      <c r="X24" s="11" t="s">
        <v>18</v>
      </c>
      <c r="Y24" s="46">
        <v>0.96444962611277307</v>
      </c>
    </row>
    <row r="25" spans="1:25">
      <c r="A25" s="27" t="s">
        <v>20</v>
      </c>
      <c r="B25" s="27">
        <v>1262.2</v>
      </c>
      <c r="C25" s="27">
        <v>3619</v>
      </c>
      <c r="D25" s="27">
        <v>6923.3</v>
      </c>
      <c r="E25" s="27">
        <v>12280.900000000001</v>
      </c>
      <c r="F25" s="27">
        <v>22181.8</v>
      </c>
      <c r="G25" s="27">
        <v>24500</v>
      </c>
      <c r="H25" s="27">
        <v>44170</v>
      </c>
      <c r="I25" s="27">
        <v>11900</v>
      </c>
      <c r="K25" s="27" t="s">
        <v>20</v>
      </c>
      <c r="L25" s="27">
        <v>2480</v>
      </c>
      <c r="M25" s="27">
        <v>4081</v>
      </c>
      <c r="N25" s="27">
        <v>5121</v>
      </c>
      <c r="O25" s="27">
        <v>7989</v>
      </c>
      <c r="P25" s="27">
        <v>16320</v>
      </c>
      <c r="Q25" s="27">
        <v>21571.730000000003</v>
      </c>
      <c r="R25" s="27">
        <v>26441.1</v>
      </c>
      <c r="S25" s="27">
        <v>9190.66</v>
      </c>
      <c r="U25" s="30" t="s">
        <v>20</v>
      </c>
      <c r="V25" s="31">
        <f t="shared" si="0"/>
        <v>0.97020044422399798</v>
      </c>
      <c r="X25" s="11" t="s">
        <v>19</v>
      </c>
      <c r="Y25" s="46">
        <v>0.52157654295400502</v>
      </c>
    </row>
    <row r="26" spans="1:25">
      <c r="A26" s="27" t="s">
        <v>21</v>
      </c>
      <c r="B26" s="27">
        <v>1468.3</v>
      </c>
      <c r="C26" s="27">
        <v>3030</v>
      </c>
      <c r="D26" s="27">
        <v>5728.5999999999995</v>
      </c>
      <c r="E26" s="27">
        <v>18144.900000000001</v>
      </c>
      <c r="F26" s="27">
        <v>29691.599999999999</v>
      </c>
      <c r="G26" s="27">
        <v>29800</v>
      </c>
      <c r="H26" s="27">
        <v>54640</v>
      </c>
      <c r="I26" s="27">
        <v>20610</v>
      </c>
      <c r="K26" s="27" t="s">
        <v>21</v>
      </c>
      <c r="L26" s="27">
        <v>2455</v>
      </c>
      <c r="M26" s="27">
        <v>3858</v>
      </c>
      <c r="N26" s="27">
        <v>7531</v>
      </c>
      <c r="O26" s="27">
        <v>14380</v>
      </c>
      <c r="P26" s="27">
        <v>26053</v>
      </c>
      <c r="Q26" s="27">
        <v>38543.25</v>
      </c>
      <c r="R26" s="27">
        <v>81866.040000000008</v>
      </c>
      <c r="S26" s="27">
        <v>26908.54</v>
      </c>
      <c r="U26" s="30" t="s">
        <v>21</v>
      </c>
      <c r="V26" s="31">
        <f t="shared" si="0"/>
        <v>0.96657039683736967</v>
      </c>
      <c r="X26" s="11" t="s">
        <v>30</v>
      </c>
      <c r="Y26" s="46">
        <v>0.99838668197253422</v>
      </c>
    </row>
    <row r="27" spans="1:25">
      <c r="A27" s="27" t="s">
        <v>22</v>
      </c>
      <c r="B27" s="27">
        <v>12.7</v>
      </c>
      <c r="C27" s="27">
        <v>63</v>
      </c>
      <c r="D27" s="27">
        <v>171.8</v>
      </c>
      <c r="E27" s="27">
        <v>402.4</v>
      </c>
      <c r="F27" s="27">
        <v>367.3</v>
      </c>
      <c r="G27" s="27">
        <v>710</v>
      </c>
      <c r="H27" s="27">
        <v>1070</v>
      </c>
      <c r="I27" s="27">
        <v>520</v>
      </c>
      <c r="K27" s="27" t="s">
        <v>22</v>
      </c>
      <c r="L27" s="27">
        <v>73</v>
      </c>
      <c r="M27" s="27">
        <v>203</v>
      </c>
      <c r="N27" s="27">
        <v>347</v>
      </c>
      <c r="O27" s="27">
        <v>605</v>
      </c>
      <c r="P27" s="27">
        <v>1412</v>
      </c>
      <c r="Q27" s="27">
        <v>2675.09</v>
      </c>
      <c r="R27" s="27">
        <v>4994.1399999999994</v>
      </c>
      <c r="S27" s="27">
        <v>1267.22</v>
      </c>
      <c r="U27" s="30" t="s">
        <v>22</v>
      </c>
      <c r="V27" s="31">
        <f t="shared" si="0"/>
        <v>0.95402409590580195</v>
      </c>
      <c r="X27" s="11" t="s">
        <v>20</v>
      </c>
      <c r="Y27" s="46">
        <v>0.97020044422399798</v>
      </c>
    </row>
    <row r="28" spans="1:25">
      <c r="A28" s="27" t="s">
        <v>23</v>
      </c>
      <c r="B28" s="27">
        <v>1510.3</v>
      </c>
      <c r="C28" s="27">
        <v>3052</v>
      </c>
      <c r="D28" s="27">
        <v>7029.2999999999993</v>
      </c>
      <c r="E28" s="27">
        <v>15982</v>
      </c>
      <c r="F28" s="27">
        <v>27715.4</v>
      </c>
      <c r="G28" s="27">
        <v>30260</v>
      </c>
      <c r="H28" s="27">
        <v>98370</v>
      </c>
      <c r="I28" s="27">
        <v>31830</v>
      </c>
      <c r="K28" s="27" t="s">
        <v>23</v>
      </c>
      <c r="L28" s="27">
        <v>3477</v>
      </c>
      <c r="M28" s="27">
        <v>4301</v>
      </c>
      <c r="N28" s="27">
        <v>6207</v>
      </c>
      <c r="O28" s="27">
        <v>10422</v>
      </c>
      <c r="P28" s="27">
        <v>31534</v>
      </c>
      <c r="Q28" s="27">
        <v>59878.81</v>
      </c>
      <c r="R28" s="27">
        <v>116987.54999999999</v>
      </c>
      <c r="S28" s="27">
        <v>35041.230000000003</v>
      </c>
      <c r="U28" s="30" t="s">
        <v>23</v>
      </c>
      <c r="V28" s="31">
        <f t="shared" si="0"/>
        <v>0.96947154017188264</v>
      </c>
      <c r="X28" s="11" t="s">
        <v>21</v>
      </c>
      <c r="Y28" s="46">
        <v>0.96657039683736967</v>
      </c>
    </row>
    <row r="29" spans="1:25">
      <c r="A29" s="27" t="s">
        <v>24</v>
      </c>
      <c r="B29" s="27">
        <v>0</v>
      </c>
      <c r="C29" s="27">
        <v>0</v>
      </c>
      <c r="D29" s="27">
        <v>0</v>
      </c>
      <c r="E29" s="27">
        <v>0</v>
      </c>
      <c r="F29" s="27">
        <v>0</v>
      </c>
      <c r="G29" s="27">
        <v>0</v>
      </c>
      <c r="H29" s="27">
        <v>17400</v>
      </c>
      <c r="I29" s="27">
        <v>16970</v>
      </c>
      <c r="K29" s="27" t="s">
        <v>24</v>
      </c>
      <c r="L29" s="27">
        <v>0</v>
      </c>
      <c r="M29" s="27">
        <v>0</v>
      </c>
      <c r="N29" s="27">
        <v>0</v>
      </c>
      <c r="O29" s="27">
        <v>0</v>
      </c>
      <c r="P29" s="27">
        <v>0</v>
      </c>
      <c r="Q29" s="27">
        <v>0</v>
      </c>
      <c r="R29" s="27">
        <v>20148.21</v>
      </c>
      <c r="S29" s="27">
        <v>21458.98</v>
      </c>
      <c r="U29" s="30" t="s">
        <v>24</v>
      </c>
      <c r="V29" s="31">
        <f t="shared" si="0"/>
        <v>0.99870963412711444</v>
      </c>
      <c r="X29" s="11" t="s">
        <v>22</v>
      </c>
      <c r="Y29" s="46">
        <v>0.95402409590580195</v>
      </c>
    </row>
    <row r="30" spans="1:25">
      <c r="A30" s="27" t="s">
        <v>25</v>
      </c>
      <c r="B30" s="27">
        <v>80.100000000000009</v>
      </c>
      <c r="C30" s="27">
        <v>265</v>
      </c>
      <c r="D30" s="27">
        <v>423.5</v>
      </c>
      <c r="E30" s="27">
        <v>760.09999999999991</v>
      </c>
      <c r="F30" s="27">
        <v>2103.4</v>
      </c>
      <c r="G30" s="27">
        <v>200</v>
      </c>
      <c r="H30" s="27">
        <v>920</v>
      </c>
      <c r="I30" s="27">
        <v>1940</v>
      </c>
      <c r="K30" s="27" t="s">
        <v>25</v>
      </c>
      <c r="L30" s="27">
        <v>229</v>
      </c>
      <c r="M30" s="27">
        <v>452</v>
      </c>
      <c r="N30" s="27">
        <v>669</v>
      </c>
      <c r="O30" s="27">
        <v>1432</v>
      </c>
      <c r="P30" s="27">
        <v>3134</v>
      </c>
      <c r="Q30" s="27">
        <v>5695.31</v>
      </c>
      <c r="R30" s="27">
        <v>10681.07</v>
      </c>
      <c r="S30" s="27">
        <v>5823.37</v>
      </c>
      <c r="U30" s="30" t="s">
        <v>25</v>
      </c>
      <c r="V30" s="31">
        <f t="shared" si="0"/>
        <v>0.33975148700673691</v>
      </c>
      <c r="X30" s="11" t="s">
        <v>23</v>
      </c>
      <c r="Y30" s="46">
        <v>0.96947154017188264</v>
      </c>
    </row>
    <row r="31" spans="1:25">
      <c r="A31" s="27" t="s">
        <v>26</v>
      </c>
      <c r="B31" s="27">
        <v>4161</v>
      </c>
      <c r="C31" s="27">
        <v>7766</v>
      </c>
      <c r="D31" s="27">
        <v>17547.400000000001</v>
      </c>
      <c r="E31" s="27">
        <v>40644</v>
      </c>
      <c r="F31" s="27">
        <v>59227.6</v>
      </c>
      <c r="G31" s="27">
        <v>72690</v>
      </c>
      <c r="H31" s="27">
        <v>103980</v>
      </c>
      <c r="I31" s="27">
        <v>31560</v>
      </c>
      <c r="K31" s="27" t="s">
        <v>26</v>
      </c>
      <c r="L31" s="27">
        <v>6364</v>
      </c>
      <c r="M31" s="27">
        <v>9131</v>
      </c>
      <c r="N31" s="27">
        <v>17655</v>
      </c>
      <c r="O31" s="27">
        <v>22727</v>
      </c>
      <c r="P31" s="27">
        <v>54855</v>
      </c>
      <c r="Q31" s="27">
        <v>114757.92</v>
      </c>
      <c r="R31" s="27">
        <v>203019.69999999998</v>
      </c>
      <c r="S31" s="27">
        <v>76931.14</v>
      </c>
      <c r="U31" s="30" t="s">
        <v>26</v>
      </c>
      <c r="V31" s="31">
        <f t="shared" si="0"/>
        <v>0.91858658654291525</v>
      </c>
      <c r="X31" s="11" t="s">
        <v>24</v>
      </c>
      <c r="Y31" s="46">
        <v>0.99870963412711444</v>
      </c>
    </row>
    <row r="32" spans="1:25">
      <c r="A32" s="27" t="s">
        <v>27</v>
      </c>
      <c r="B32" s="6">
        <v>0</v>
      </c>
      <c r="C32" s="6">
        <v>0</v>
      </c>
      <c r="D32" s="6">
        <v>0</v>
      </c>
      <c r="E32" s="6">
        <v>0</v>
      </c>
      <c r="F32" s="27">
        <v>5030.6000000000004</v>
      </c>
      <c r="G32" s="27">
        <v>9130</v>
      </c>
      <c r="H32" s="27">
        <v>11820</v>
      </c>
      <c r="I32" s="27">
        <v>4100</v>
      </c>
      <c r="K32" s="27" t="s">
        <v>27</v>
      </c>
      <c r="L32" s="6">
        <v>0</v>
      </c>
      <c r="M32" s="6">
        <v>0</v>
      </c>
      <c r="N32" s="6">
        <v>0</v>
      </c>
      <c r="O32" s="6">
        <v>0</v>
      </c>
      <c r="P32" s="27">
        <v>5010</v>
      </c>
      <c r="Q32" s="27">
        <v>11945.09</v>
      </c>
      <c r="R32" s="27">
        <v>23312.25</v>
      </c>
      <c r="S32" s="27">
        <v>6154.31</v>
      </c>
      <c r="U32" s="30" t="s">
        <v>27</v>
      </c>
      <c r="V32" s="31">
        <f t="shared" si="0"/>
        <v>0.96439922053460858</v>
      </c>
      <c r="X32" s="11" t="s">
        <v>25</v>
      </c>
      <c r="Y32" s="46">
        <v>0.33975148700673691</v>
      </c>
    </row>
    <row r="33" spans="1:25">
      <c r="A33" s="27" t="s">
        <v>28</v>
      </c>
      <c r="B33" s="27">
        <v>1920.7</v>
      </c>
      <c r="C33" s="27">
        <v>3031</v>
      </c>
      <c r="D33" s="27">
        <v>7427.1</v>
      </c>
      <c r="E33" s="27">
        <v>28876.400000000001</v>
      </c>
      <c r="F33" s="27">
        <v>56814.3</v>
      </c>
      <c r="G33" s="27">
        <v>70940</v>
      </c>
      <c r="H33" s="27">
        <v>105610</v>
      </c>
      <c r="I33" s="27">
        <v>15980</v>
      </c>
      <c r="K33" s="27" t="s">
        <v>28</v>
      </c>
      <c r="L33" s="27">
        <v>2444</v>
      </c>
      <c r="M33" s="27">
        <v>4153</v>
      </c>
      <c r="N33" s="27">
        <v>5469</v>
      </c>
      <c r="O33" s="27">
        <v>12877</v>
      </c>
      <c r="P33" s="27">
        <v>31888</v>
      </c>
      <c r="Q33" s="27">
        <v>43796.95</v>
      </c>
      <c r="R33" s="27">
        <v>71710.709999999992</v>
      </c>
      <c r="S33" s="27">
        <v>25273.78</v>
      </c>
      <c r="U33" s="30" t="s">
        <v>28</v>
      </c>
      <c r="V33" s="31">
        <f t="shared" si="0"/>
        <v>0.96478559184106349</v>
      </c>
      <c r="X33" s="11" t="s">
        <v>26</v>
      </c>
      <c r="Y33" s="46">
        <v>0.91858658654291525</v>
      </c>
    </row>
    <row r="34" spans="1:25">
      <c r="A34" s="27" t="s">
        <v>29</v>
      </c>
      <c r="B34" s="6">
        <v>0</v>
      </c>
      <c r="C34" s="6">
        <v>0</v>
      </c>
      <c r="D34" s="27">
        <v>620.59999999999991</v>
      </c>
      <c r="E34" s="27">
        <v>4313.1000000000004</v>
      </c>
      <c r="F34" s="27">
        <v>9662.7000000000007</v>
      </c>
      <c r="G34" s="27">
        <v>8570</v>
      </c>
      <c r="H34" s="27">
        <v>8390</v>
      </c>
      <c r="I34" s="27">
        <v>420</v>
      </c>
      <c r="K34" s="27" t="s">
        <v>29</v>
      </c>
      <c r="L34" s="6">
        <v>0</v>
      </c>
      <c r="M34" s="6">
        <v>0</v>
      </c>
      <c r="N34" s="27">
        <v>1268</v>
      </c>
      <c r="O34" s="27">
        <v>8939</v>
      </c>
      <c r="P34" s="27">
        <v>26548</v>
      </c>
      <c r="Q34" s="27">
        <v>37849.79</v>
      </c>
      <c r="R34" s="27">
        <v>49216.91</v>
      </c>
      <c r="S34" s="27">
        <v>10726.91</v>
      </c>
      <c r="U34" s="30" t="s">
        <v>29</v>
      </c>
      <c r="V34" s="31">
        <f t="shared" si="0"/>
        <v>0.88291870175435305</v>
      </c>
      <c r="X34" s="11" t="s">
        <v>27</v>
      </c>
      <c r="Y34" s="46">
        <v>0.96439922053460858</v>
      </c>
    </row>
    <row r="35" spans="1:25">
      <c r="A35" s="27" t="s">
        <v>30</v>
      </c>
      <c r="B35" s="27">
        <v>0</v>
      </c>
      <c r="C35" s="27">
        <v>0</v>
      </c>
      <c r="D35" s="27">
        <v>0</v>
      </c>
      <c r="E35" s="27">
        <v>0</v>
      </c>
      <c r="F35" s="27">
        <v>0</v>
      </c>
      <c r="G35" s="27">
        <v>1960</v>
      </c>
      <c r="H35" s="27">
        <v>2840</v>
      </c>
      <c r="I35" s="27">
        <v>610</v>
      </c>
      <c r="K35" s="27" t="s">
        <v>30</v>
      </c>
      <c r="L35" s="6">
        <v>0</v>
      </c>
      <c r="M35" s="6">
        <v>0</v>
      </c>
      <c r="N35" s="6">
        <v>0</v>
      </c>
      <c r="O35" s="6">
        <v>0</v>
      </c>
      <c r="P35" s="6">
        <v>0</v>
      </c>
      <c r="Q35" s="27">
        <v>2114.48</v>
      </c>
      <c r="R35" s="27">
        <v>2989.93</v>
      </c>
      <c r="S35" s="27">
        <v>832.67</v>
      </c>
      <c r="U35" s="34" t="s">
        <v>30</v>
      </c>
      <c r="V35" s="22">
        <f t="shared" si="0"/>
        <v>0.99838668197253422</v>
      </c>
      <c r="X35" s="11" t="s">
        <v>28</v>
      </c>
      <c r="Y35" s="46">
        <v>0.96478559184106349</v>
      </c>
    </row>
    <row r="36" spans="1:25">
      <c r="X36" s="11" t="s">
        <v>44</v>
      </c>
      <c r="Y36" s="46">
        <v>28.496107635424636</v>
      </c>
    </row>
  </sheetData>
  <mergeCells count="3">
    <mergeCell ref="N3:P3"/>
    <mergeCell ref="C3:E3"/>
    <mergeCell ref="U2:V2"/>
  </mergeCells>
  <pageMargins left="0.7" right="0.7" top="0.75" bottom="0.75" header="0.3" footer="0.3"/>
  <pageSetup orientation="portrait" r:id="rId2"/>
  <drawing r:id="rId3"/>
  <tableParts count="1">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7F7FA-6C61-4F5F-9944-1D3B0CC57ED4}">
  <dimension ref="A2:Y36"/>
  <sheetViews>
    <sheetView topLeftCell="N1" zoomScale="85" zoomScaleNormal="85" workbookViewId="0">
      <selection activeCell="Z11" sqref="Z11"/>
    </sheetView>
  </sheetViews>
  <sheetFormatPr defaultRowHeight="14.4"/>
  <cols>
    <col min="21" max="21" width="17.33203125" customWidth="1"/>
    <col min="22" max="22" width="15.6640625" customWidth="1"/>
    <col min="24" max="24" width="16.88671875" bestFit="1" customWidth="1"/>
    <col min="25" max="25" width="17" bestFit="1" customWidth="1"/>
  </cols>
  <sheetData>
    <row r="2" spans="1:25">
      <c r="U2" s="29" t="s">
        <v>56</v>
      </c>
    </row>
    <row r="3" spans="1:25">
      <c r="C3" s="117" t="s">
        <v>55</v>
      </c>
      <c r="D3" s="117"/>
      <c r="E3" s="117"/>
      <c r="M3" s="117" t="s">
        <v>54</v>
      </c>
      <c r="N3" s="117"/>
      <c r="O3" s="117"/>
      <c r="P3" s="117"/>
    </row>
    <row r="4" spans="1:25">
      <c r="A4" s="28" t="s">
        <v>39</v>
      </c>
      <c r="B4" s="28" t="s">
        <v>31</v>
      </c>
      <c r="C4" s="28" t="s">
        <v>32</v>
      </c>
      <c r="D4" s="28" t="s">
        <v>33</v>
      </c>
      <c r="E4" s="28" t="s">
        <v>34</v>
      </c>
      <c r="F4" s="28" t="s">
        <v>35</v>
      </c>
      <c r="G4" s="28" t="s">
        <v>36</v>
      </c>
      <c r="H4" s="28" t="s">
        <v>37</v>
      </c>
      <c r="I4" s="28" t="s">
        <v>38</v>
      </c>
      <c r="K4" s="28" t="s">
        <v>39</v>
      </c>
      <c r="L4" s="28" t="s">
        <v>31</v>
      </c>
      <c r="M4" s="28" t="s">
        <v>32</v>
      </c>
      <c r="N4" s="28" t="s">
        <v>33</v>
      </c>
      <c r="O4" s="28" t="s">
        <v>34</v>
      </c>
      <c r="P4" s="28" t="s">
        <v>35</v>
      </c>
      <c r="Q4" s="28" t="s">
        <v>36</v>
      </c>
      <c r="R4" s="28" t="s">
        <v>37</v>
      </c>
      <c r="S4" s="28" t="s">
        <v>38</v>
      </c>
      <c r="U4" s="32" t="s">
        <v>39</v>
      </c>
      <c r="V4" s="33" t="s">
        <v>53</v>
      </c>
      <c r="X4" s="10" t="s">
        <v>43</v>
      </c>
      <c r="Y4" t="s">
        <v>57</v>
      </c>
    </row>
    <row r="5" spans="1:25">
      <c r="A5" s="27" t="s">
        <v>0</v>
      </c>
      <c r="B5" s="27">
        <v>4108</v>
      </c>
      <c r="C5" s="27">
        <v>9693</v>
      </c>
      <c r="D5" s="27">
        <v>17708</v>
      </c>
      <c r="E5" s="27">
        <v>36308</v>
      </c>
      <c r="F5" s="27">
        <v>59249</v>
      </c>
      <c r="G5" s="27">
        <v>119745</v>
      </c>
      <c r="H5" s="27">
        <v>233860</v>
      </c>
      <c r="I5" s="27">
        <v>52450</v>
      </c>
      <c r="K5" s="27" t="s">
        <v>0</v>
      </c>
      <c r="L5" s="27">
        <v>4232</v>
      </c>
      <c r="M5" s="27">
        <v>9323</v>
      </c>
      <c r="N5" s="27">
        <v>17160</v>
      </c>
      <c r="O5" s="27">
        <v>33080</v>
      </c>
      <c r="P5" s="27">
        <v>65790</v>
      </c>
      <c r="Q5" s="27">
        <v>140470</v>
      </c>
      <c r="R5" s="27">
        <v>260900</v>
      </c>
      <c r="S5" s="27">
        <v>44420</v>
      </c>
      <c r="U5" s="30" t="s">
        <v>0</v>
      </c>
      <c r="V5" s="44">
        <f t="shared" ref="V5:V35" si="0">CORREL(B5:I5,L5:S5)</f>
        <v>0.99780326907162387</v>
      </c>
      <c r="X5" s="11" t="s">
        <v>0</v>
      </c>
      <c r="Y5" s="46">
        <v>0.99780326907162387</v>
      </c>
    </row>
    <row r="6" spans="1:25">
      <c r="A6" s="27" t="s">
        <v>1</v>
      </c>
      <c r="B6" s="6">
        <v>0</v>
      </c>
      <c r="C6" s="27">
        <v>419</v>
      </c>
      <c r="D6" s="27">
        <v>852</v>
      </c>
      <c r="E6" s="27">
        <v>1618</v>
      </c>
      <c r="F6" s="27">
        <v>2465</v>
      </c>
      <c r="G6" s="27">
        <v>5588</v>
      </c>
      <c r="H6" s="27">
        <v>12370</v>
      </c>
      <c r="I6" s="27">
        <v>4060</v>
      </c>
      <c r="K6" s="27" t="s">
        <v>1</v>
      </c>
      <c r="L6" s="6">
        <v>0</v>
      </c>
      <c r="M6" s="27">
        <v>8</v>
      </c>
      <c r="N6" s="27">
        <v>10</v>
      </c>
      <c r="O6" s="27">
        <v>50</v>
      </c>
      <c r="P6" s="27">
        <v>180</v>
      </c>
      <c r="Q6" s="27">
        <v>550</v>
      </c>
      <c r="R6" s="27">
        <v>1770</v>
      </c>
      <c r="S6" s="27">
        <v>510</v>
      </c>
      <c r="U6" s="30" t="s">
        <v>1</v>
      </c>
      <c r="V6" s="44">
        <f t="shared" si="0"/>
        <v>0.98887044226353182</v>
      </c>
      <c r="X6" s="11" t="s">
        <v>1</v>
      </c>
      <c r="Y6" s="46">
        <v>0.98887044226353182</v>
      </c>
    </row>
    <row r="7" spans="1:25">
      <c r="A7" s="27" t="s">
        <v>2</v>
      </c>
      <c r="B7" s="27">
        <v>1283</v>
      </c>
      <c r="C7" s="27">
        <v>3241</v>
      </c>
      <c r="D7" s="27">
        <v>6118</v>
      </c>
      <c r="E7" s="27">
        <v>10206</v>
      </c>
      <c r="F7" s="27">
        <v>17829</v>
      </c>
      <c r="G7" s="27">
        <v>31648</v>
      </c>
      <c r="H7" s="27">
        <v>76520</v>
      </c>
      <c r="I7" s="27">
        <v>27810</v>
      </c>
      <c r="K7" s="27" t="s">
        <v>2</v>
      </c>
      <c r="L7" s="27">
        <v>589</v>
      </c>
      <c r="M7" s="27">
        <v>1341</v>
      </c>
      <c r="N7" s="27">
        <v>2690</v>
      </c>
      <c r="O7" s="27">
        <v>4560</v>
      </c>
      <c r="P7" s="27">
        <v>9700</v>
      </c>
      <c r="Q7" s="27">
        <v>19210</v>
      </c>
      <c r="R7" s="27">
        <v>41560</v>
      </c>
      <c r="S7" s="27">
        <v>12890</v>
      </c>
      <c r="U7" s="30" t="s">
        <v>2</v>
      </c>
      <c r="V7" s="44">
        <f t="shared" si="0"/>
        <v>0.99637122608479323</v>
      </c>
      <c r="X7" s="11" t="s">
        <v>2</v>
      </c>
      <c r="Y7" s="46">
        <v>0.99637122608479323</v>
      </c>
    </row>
    <row r="8" spans="1:25">
      <c r="A8" s="27" t="s">
        <v>3</v>
      </c>
      <c r="B8" s="27">
        <v>3158</v>
      </c>
      <c r="C8" s="27">
        <v>7891</v>
      </c>
      <c r="D8" s="27">
        <v>15555</v>
      </c>
      <c r="E8" s="27">
        <v>25877</v>
      </c>
      <c r="F8" s="27">
        <v>32797</v>
      </c>
      <c r="G8" s="27">
        <v>67815</v>
      </c>
      <c r="H8" s="27">
        <v>176160</v>
      </c>
      <c r="I8" s="27">
        <v>56140</v>
      </c>
      <c r="K8" s="27" t="s">
        <v>3</v>
      </c>
      <c r="L8" s="27">
        <v>1903</v>
      </c>
      <c r="M8" s="27">
        <v>3752</v>
      </c>
      <c r="N8" s="27">
        <v>7600</v>
      </c>
      <c r="O8" s="27">
        <v>12920</v>
      </c>
      <c r="P8" s="27">
        <v>14840</v>
      </c>
      <c r="Q8" s="27">
        <v>26940</v>
      </c>
      <c r="R8" s="27">
        <v>84350</v>
      </c>
      <c r="S8" s="27">
        <v>30880</v>
      </c>
      <c r="U8" s="30" t="s">
        <v>3</v>
      </c>
      <c r="V8" s="44">
        <f t="shared" si="0"/>
        <v>0.99533283285210572</v>
      </c>
      <c r="X8" s="11" t="s">
        <v>3</v>
      </c>
      <c r="Y8" s="46">
        <v>0.99533283285210572</v>
      </c>
    </row>
    <row r="9" spans="1:25">
      <c r="A9" s="27" t="s">
        <v>4</v>
      </c>
      <c r="B9" s="6">
        <v>0</v>
      </c>
      <c r="C9" s="6">
        <v>0</v>
      </c>
      <c r="D9" s="6">
        <v>0</v>
      </c>
      <c r="E9" s="6">
        <v>0</v>
      </c>
      <c r="F9" s="27">
        <v>13102</v>
      </c>
      <c r="G9" s="27">
        <v>37499</v>
      </c>
      <c r="H9" s="27">
        <v>95000</v>
      </c>
      <c r="I9" s="27">
        <v>37350</v>
      </c>
      <c r="K9" s="27" t="s">
        <v>4</v>
      </c>
      <c r="L9" s="6">
        <v>0</v>
      </c>
      <c r="M9" s="6">
        <v>0</v>
      </c>
      <c r="N9" s="27">
        <v>0</v>
      </c>
      <c r="O9" s="27">
        <v>0</v>
      </c>
      <c r="P9" s="27">
        <v>10890</v>
      </c>
      <c r="Q9" s="27">
        <v>28430</v>
      </c>
      <c r="R9" s="27">
        <v>65220</v>
      </c>
      <c r="S9" s="27">
        <v>20090</v>
      </c>
      <c r="U9" s="30" t="s">
        <v>4</v>
      </c>
      <c r="V9" s="44">
        <f t="shared" si="0"/>
        <v>0.99434848116274588</v>
      </c>
      <c r="X9" s="11" t="s">
        <v>4</v>
      </c>
      <c r="Y9" s="46">
        <v>0.99434848116274588</v>
      </c>
    </row>
    <row r="10" spans="1:25">
      <c r="A10" s="27" t="s">
        <v>5</v>
      </c>
      <c r="B10" s="6">
        <v>0</v>
      </c>
      <c r="C10" s="27">
        <v>435</v>
      </c>
      <c r="D10" s="27">
        <v>974</v>
      </c>
      <c r="E10" s="27">
        <v>1784</v>
      </c>
      <c r="F10" s="27">
        <v>3171</v>
      </c>
      <c r="G10" s="27">
        <v>6264</v>
      </c>
      <c r="H10" s="27">
        <v>13610</v>
      </c>
      <c r="I10" s="27">
        <v>4680</v>
      </c>
      <c r="K10" s="27" t="s">
        <v>5</v>
      </c>
      <c r="L10" s="6">
        <v>0</v>
      </c>
      <c r="M10" s="27">
        <v>245</v>
      </c>
      <c r="N10" s="27">
        <v>760</v>
      </c>
      <c r="O10" s="27">
        <v>1760</v>
      </c>
      <c r="P10" s="27">
        <v>3260</v>
      </c>
      <c r="Q10" s="27">
        <v>7200</v>
      </c>
      <c r="R10" s="27">
        <v>15290</v>
      </c>
      <c r="S10" s="27">
        <v>4290</v>
      </c>
      <c r="U10" s="30" t="s">
        <v>5</v>
      </c>
      <c r="V10" s="44">
        <f t="shared" si="0"/>
        <v>0.99785515264034619</v>
      </c>
      <c r="X10" s="11" t="s">
        <v>29</v>
      </c>
      <c r="Y10" s="46">
        <v>0.9998652660126196</v>
      </c>
    </row>
    <row r="11" spans="1:25">
      <c r="A11" s="27" t="s">
        <v>6</v>
      </c>
      <c r="B11" s="27">
        <v>3031</v>
      </c>
      <c r="C11" s="27">
        <v>7151</v>
      </c>
      <c r="D11" s="27">
        <v>12910</v>
      </c>
      <c r="E11" s="27">
        <v>26867</v>
      </c>
      <c r="F11" s="27">
        <v>46006</v>
      </c>
      <c r="G11" s="27">
        <v>80342</v>
      </c>
      <c r="H11" s="27">
        <v>190860</v>
      </c>
      <c r="I11" s="27">
        <v>57900</v>
      </c>
      <c r="K11" s="27" t="s">
        <v>6</v>
      </c>
      <c r="L11" s="27">
        <v>3814</v>
      </c>
      <c r="M11" s="27">
        <v>7896</v>
      </c>
      <c r="N11" s="27">
        <v>17430</v>
      </c>
      <c r="O11" s="27">
        <v>33760</v>
      </c>
      <c r="P11" s="27">
        <v>51950</v>
      </c>
      <c r="Q11" s="27">
        <v>106360</v>
      </c>
      <c r="R11" s="27">
        <v>252930</v>
      </c>
      <c r="S11" s="27">
        <v>68420</v>
      </c>
      <c r="U11" s="30" t="s">
        <v>6</v>
      </c>
      <c r="V11" s="44">
        <f t="shared" si="0"/>
        <v>0.99892424266350544</v>
      </c>
      <c r="X11" s="11" t="s">
        <v>5</v>
      </c>
      <c r="Y11" s="46">
        <v>0.99785515264034619</v>
      </c>
    </row>
    <row r="12" spans="1:25">
      <c r="A12" s="27" t="s">
        <v>7</v>
      </c>
      <c r="B12" s="27">
        <v>1068</v>
      </c>
      <c r="C12" s="27">
        <v>2562</v>
      </c>
      <c r="D12" s="27">
        <v>4909</v>
      </c>
      <c r="E12" s="27">
        <v>10201</v>
      </c>
      <c r="F12" s="27">
        <v>16187</v>
      </c>
      <c r="G12" s="27">
        <v>40860</v>
      </c>
      <c r="H12" s="27">
        <v>93670</v>
      </c>
      <c r="I12" s="27">
        <v>30790</v>
      </c>
      <c r="K12" s="27" t="s">
        <v>7</v>
      </c>
      <c r="L12" s="27">
        <v>1634</v>
      </c>
      <c r="M12" s="27">
        <v>3437</v>
      </c>
      <c r="N12" s="27">
        <v>7300</v>
      </c>
      <c r="O12" s="27">
        <v>13320</v>
      </c>
      <c r="P12" s="27">
        <v>28620</v>
      </c>
      <c r="Q12" s="27">
        <v>56510</v>
      </c>
      <c r="R12" s="27">
        <v>115920</v>
      </c>
      <c r="S12" s="27">
        <v>33250</v>
      </c>
      <c r="U12" s="30" t="s">
        <v>7</v>
      </c>
      <c r="V12" s="44">
        <f t="shared" si="0"/>
        <v>0.99439263557227819</v>
      </c>
      <c r="X12" s="11" t="s">
        <v>6</v>
      </c>
      <c r="Y12" s="46">
        <v>0.99892424266350544</v>
      </c>
    </row>
    <row r="13" spans="1:25">
      <c r="A13" s="27" t="s">
        <v>8</v>
      </c>
      <c r="B13" s="27">
        <v>642</v>
      </c>
      <c r="C13" s="27">
        <v>1567</v>
      </c>
      <c r="D13" s="27">
        <v>2872</v>
      </c>
      <c r="E13" s="27">
        <v>6371</v>
      </c>
      <c r="F13" s="27">
        <v>10524</v>
      </c>
      <c r="G13" s="27">
        <v>19354</v>
      </c>
      <c r="H13" s="27">
        <v>36570</v>
      </c>
      <c r="I13" s="27">
        <v>11320</v>
      </c>
      <c r="K13" s="27" t="s">
        <v>8</v>
      </c>
      <c r="L13" s="27">
        <v>239</v>
      </c>
      <c r="M13" s="27">
        <v>529</v>
      </c>
      <c r="N13" s="27">
        <v>1130</v>
      </c>
      <c r="O13" s="27">
        <v>2420</v>
      </c>
      <c r="P13" s="27">
        <v>4770</v>
      </c>
      <c r="Q13" s="27">
        <v>9930</v>
      </c>
      <c r="R13" s="27">
        <v>23200</v>
      </c>
      <c r="S13" s="27">
        <v>6340</v>
      </c>
      <c r="U13" s="30" t="s">
        <v>8</v>
      </c>
      <c r="V13" s="44">
        <f t="shared" si="0"/>
        <v>0.99377359748604088</v>
      </c>
      <c r="X13" s="11" t="s">
        <v>7</v>
      </c>
      <c r="Y13" s="46">
        <v>0.99439263557227819</v>
      </c>
    </row>
    <row r="14" spans="1:25">
      <c r="A14" s="27" t="s">
        <v>9</v>
      </c>
      <c r="B14" s="27">
        <v>802</v>
      </c>
      <c r="C14" s="27">
        <v>2043</v>
      </c>
      <c r="D14" s="27">
        <v>4167</v>
      </c>
      <c r="E14" s="27">
        <v>7461</v>
      </c>
      <c r="F14" s="27">
        <v>12480</v>
      </c>
      <c r="G14" s="27">
        <v>25996</v>
      </c>
      <c r="H14" s="27">
        <v>48640</v>
      </c>
      <c r="I14" s="27">
        <v>14200</v>
      </c>
      <c r="K14" s="27" t="s">
        <v>9</v>
      </c>
      <c r="L14" s="27">
        <v>310</v>
      </c>
      <c r="M14" s="27">
        <v>616</v>
      </c>
      <c r="N14" s="27">
        <v>1000</v>
      </c>
      <c r="O14" s="27">
        <v>1970</v>
      </c>
      <c r="P14" s="27">
        <v>5140</v>
      </c>
      <c r="Q14" s="27">
        <v>11650</v>
      </c>
      <c r="R14" s="27">
        <v>26770</v>
      </c>
      <c r="S14" s="27">
        <v>8010</v>
      </c>
      <c r="U14" s="30" t="s">
        <v>9</v>
      </c>
      <c r="V14" s="44">
        <f t="shared" si="0"/>
        <v>0.99285830376587336</v>
      </c>
      <c r="X14" s="11" t="s">
        <v>8</v>
      </c>
      <c r="Y14" s="46">
        <v>0.99377359748604088</v>
      </c>
    </row>
    <row r="15" spans="1:25">
      <c r="A15" s="27" t="s">
        <v>10</v>
      </c>
      <c r="B15" s="6">
        <v>0</v>
      </c>
      <c r="C15" s="6">
        <v>0</v>
      </c>
      <c r="D15" s="6">
        <v>0</v>
      </c>
      <c r="E15" s="6">
        <v>0</v>
      </c>
      <c r="F15" s="27">
        <v>18078</v>
      </c>
      <c r="G15" s="27">
        <v>41442</v>
      </c>
      <c r="H15" s="27">
        <v>71290</v>
      </c>
      <c r="I15" s="27">
        <v>27360</v>
      </c>
      <c r="K15" s="27" t="s">
        <v>10</v>
      </c>
      <c r="L15" s="6">
        <v>0</v>
      </c>
      <c r="M15" s="6">
        <v>0</v>
      </c>
      <c r="N15" s="27">
        <v>0</v>
      </c>
      <c r="O15" s="27">
        <v>0</v>
      </c>
      <c r="P15" s="27">
        <v>9040</v>
      </c>
      <c r="Q15" s="27">
        <v>20210</v>
      </c>
      <c r="R15" s="27">
        <v>43830</v>
      </c>
      <c r="S15" s="27">
        <v>14700</v>
      </c>
      <c r="U15" s="30" t="s">
        <v>10</v>
      </c>
      <c r="V15" s="44">
        <f t="shared" si="0"/>
        <v>0.99337293159387363</v>
      </c>
      <c r="X15" s="11" t="s">
        <v>9</v>
      </c>
      <c r="Y15" s="46">
        <v>0.99285830376587336</v>
      </c>
    </row>
    <row r="16" spans="1:25">
      <c r="A16" s="27" t="s">
        <v>11</v>
      </c>
      <c r="B16" s="27">
        <v>2416</v>
      </c>
      <c r="C16" s="27">
        <v>6496</v>
      </c>
      <c r="D16" s="27">
        <v>13210</v>
      </c>
      <c r="E16" s="27">
        <v>26061</v>
      </c>
      <c r="F16" s="27">
        <v>40832</v>
      </c>
      <c r="G16" s="27">
        <v>89266</v>
      </c>
      <c r="H16" s="27">
        <v>197220</v>
      </c>
      <c r="I16" s="27">
        <v>57450</v>
      </c>
      <c r="K16" s="27" t="s">
        <v>11</v>
      </c>
      <c r="L16" s="27">
        <v>3425</v>
      </c>
      <c r="M16" s="27">
        <v>7328</v>
      </c>
      <c r="N16" s="27">
        <v>16430</v>
      </c>
      <c r="O16" s="27">
        <v>32130</v>
      </c>
      <c r="P16" s="27">
        <v>57970</v>
      </c>
      <c r="Q16" s="27">
        <v>126150</v>
      </c>
      <c r="R16" s="27">
        <v>269850</v>
      </c>
      <c r="S16" s="27">
        <v>76450</v>
      </c>
      <c r="U16" s="30" t="s">
        <v>11</v>
      </c>
      <c r="V16" s="44">
        <f t="shared" si="0"/>
        <v>0.99966039623683212</v>
      </c>
      <c r="X16" s="11" t="s">
        <v>10</v>
      </c>
      <c r="Y16" s="46">
        <v>0.99337293159387363</v>
      </c>
    </row>
    <row r="17" spans="1:25">
      <c r="A17" s="27" t="s">
        <v>12</v>
      </c>
      <c r="B17" s="27">
        <v>2431</v>
      </c>
      <c r="C17" s="27">
        <v>5142</v>
      </c>
      <c r="D17" s="27">
        <v>9310</v>
      </c>
      <c r="E17" s="27">
        <v>20237</v>
      </c>
      <c r="F17" s="27">
        <v>29780</v>
      </c>
      <c r="G17" s="27">
        <v>46613</v>
      </c>
      <c r="H17" s="27">
        <v>109360</v>
      </c>
      <c r="I17" s="27">
        <v>36570</v>
      </c>
      <c r="K17" s="27" t="s">
        <v>12</v>
      </c>
      <c r="L17" s="27">
        <v>2258</v>
      </c>
      <c r="M17" s="27">
        <v>4769</v>
      </c>
      <c r="N17" s="27">
        <v>10040</v>
      </c>
      <c r="O17" s="27">
        <v>21620</v>
      </c>
      <c r="P17" s="27">
        <v>36140</v>
      </c>
      <c r="Q17" s="27">
        <v>69010</v>
      </c>
      <c r="R17" s="27">
        <v>147800</v>
      </c>
      <c r="S17" s="27">
        <v>45430</v>
      </c>
      <c r="U17" s="30" t="s">
        <v>12</v>
      </c>
      <c r="V17" s="44">
        <f t="shared" si="0"/>
        <v>0.99753705897618405</v>
      </c>
      <c r="X17" s="11" t="s">
        <v>11</v>
      </c>
      <c r="Y17" s="46">
        <v>0.99966039623683212</v>
      </c>
    </row>
    <row r="18" spans="1:25">
      <c r="A18" s="27" t="s">
        <v>13</v>
      </c>
      <c r="B18" s="27">
        <v>2850</v>
      </c>
      <c r="C18" s="27">
        <v>7534</v>
      </c>
      <c r="D18" s="27">
        <v>15485</v>
      </c>
      <c r="E18" s="27">
        <v>29609</v>
      </c>
      <c r="F18" s="27">
        <v>34373</v>
      </c>
      <c r="G18" s="27">
        <v>65003</v>
      </c>
      <c r="H18" s="27">
        <v>177220</v>
      </c>
      <c r="I18" s="27">
        <v>59290</v>
      </c>
      <c r="K18" s="27" t="s">
        <v>13</v>
      </c>
      <c r="L18" s="27">
        <v>2776</v>
      </c>
      <c r="M18" s="27">
        <v>5836</v>
      </c>
      <c r="N18" s="27">
        <v>11750</v>
      </c>
      <c r="O18" s="27">
        <v>23090</v>
      </c>
      <c r="P18" s="27">
        <v>31070</v>
      </c>
      <c r="Q18" s="27">
        <v>62490</v>
      </c>
      <c r="R18" s="27">
        <v>151710</v>
      </c>
      <c r="S18" s="27">
        <v>43450</v>
      </c>
      <c r="U18" s="30" t="s">
        <v>13</v>
      </c>
      <c r="V18" s="44">
        <f t="shared" si="0"/>
        <v>0.99672531700209432</v>
      </c>
      <c r="X18" s="11" t="s">
        <v>12</v>
      </c>
      <c r="Y18" s="46">
        <v>0.99753705897618405</v>
      </c>
    </row>
    <row r="19" spans="1:25">
      <c r="A19" s="27" t="s">
        <v>14</v>
      </c>
      <c r="B19" s="27">
        <v>5348</v>
      </c>
      <c r="C19" s="27">
        <v>13434</v>
      </c>
      <c r="D19" s="27">
        <v>26881</v>
      </c>
      <c r="E19" s="27">
        <v>52416</v>
      </c>
      <c r="F19" s="27">
        <v>85895</v>
      </c>
      <c r="G19" s="27">
        <v>166125</v>
      </c>
      <c r="H19" s="27">
        <v>363510</v>
      </c>
      <c r="I19" s="27">
        <v>110020</v>
      </c>
      <c r="K19" s="27" t="s">
        <v>14</v>
      </c>
      <c r="L19" s="27">
        <v>7951</v>
      </c>
      <c r="M19" s="27">
        <v>16612</v>
      </c>
      <c r="N19" s="27">
        <v>34780</v>
      </c>
      <c r="O19" s="27">
        <v>67840</v>
      </c>
      <c r="P19" s="27">
        <v>119590</v>
      </c>
      <c r="Q19" s="27">
        <v>232310</v>
      </c>
      <c r="R19" s="27">
        <v>493650</v>
      </c>
      <c r="S19" s="27">
        <v>130580</v>
      </c>
      <c r="U19" s="30" t="s">
        <v>14</v>
      </c>
      <c r="V19" s="44">
        <f t="shared" si="0"/>
        <v>0.99892634341170439</v>
      </c>
      <c r="X19" s="11" t="s">
        <v>13</v>
      </c>
      <c r="Y19" s="46">
        <v>0.99672531700209432</v>
      </c>
    </row>
    <row r="20" spans="1:25">
      <c r="A20" s="27" t="s">
        <v>15</v>
      </c>
      <c r="B20" s="27">
        <v>258</v>
      </c>
      <c r="C20" s="27">
        <v>615</v>
      </c>
      <c r="D20" s="27">
        <v>983</v>
      </c>
      <c r="E20" s="27">
        <v>2103</v>
      </c>
      <c r="F20" s="27">
        <v>3037</v>
      </c>
      <c r="G20" s="27">
        <v>6149</v>
      </c>
      <c r="H20" s="27">
        <v>12630</v>
      </c>
      <c r="I20" s="27">
        <v>3350</v>
      </c>
      <c r="K20" s="27" t="s">
        <v>15</v>
      </c>
      <c r="L20" s="27">
        <v>22</v>
      </c>
      <c r="M20" s="27">
        <v>53</v>
      </c>
      <c r="N20" s="27">
        <v>90</v>
      </c>
      <c r="O20" s="27">
        <v>150</v>
      </c>
      <c r="P20" s="27">
        <v>320</v>
      </c>
      <c r="Q20" s="27">
        <v>730</v>
      </c>
      <c r="R20" s="27">
        <v>2030</v>
      </c>
      <c r="S20" s="27">
        <v>670</v>
      </c>
      <c r="U20" s="30" t="s">
        <v>15</v>
      </c>
      <c r="V20" s="44">
        <f t="shared" si="0"/>
        <v>0.9829609054358025</v>
      </c>
      <c r="X20" s="11" t="s">
        <v>14</v>
      </c>
      <c r="Y20" s="46">
        <v>0.99892634341170439</v>
      </c>
    </row>
    <row r="21" spans="1:25">
      <c r="A21" s="27" t="s">
        <v>16</v>
      </c>
      <c r="B21" s="27">
        <v>213</v>
      </c>
      <c r="C21" s="27">
        <v>489</v>
      </c>
      <c r="D21" s="27">
        <v>1001</v>
      </c>
      <c r="E21" s="27">
        <v>1832</v>
      </c>
      <c r="F21" s="27">
        <v>3094</v>
      </c>
      <c r="G21" s="27">
        <v>5299</v>
      </c>
      <c r="H21" s="27">
        <v>15560</v>
      </c>
      <c r="I21" s="27">
        <v>3710</v>
      </c>
      <c r="K21" s="27" t="s">
        <v>16</v>
      </c>
      <c r="L21" s="27">
        <v>40</v>
      </c>
      <c r="M21" s="27">
        <v>112</v>
      </c>
      <c r="N21" s="27">
        <v>230</v>
      </c>
      <c r="O21" s="27">
        <v>410</v>
      </c>
      <c r="P21" s="27">
        <v>800</v>
      </c>
      <c r="Q21" s="27">
        <v>1680</v>
      </c>
      <c r="R21" s="27">
        <v>4280</v>
      </c>
      <c r="S21" s="27">
        <v>1040</v>
      </c>
      <c r="U21" s="30" t="s">
        <v>16</v>
      </c>
      <c r="V21" s="44">
        <f t="shared" si="0"/>
        <v>0.99782121622931153</v>
      </c>
      <c r="X21" s="11" t="s">
        <v>15</v>
      </c>
      <c r="Y21" s="46">
        <v>0.9829609054358025</v>
      </c>
    </row>
    <row r="22" spans="1:25">
      <c r="A22" s="27" t="s">
        <v>17</v>
      </c>
      <c r="B22" s="6">
        <v>0</v>
      </c>
      <c r="C22" s="27">
        <v>459</v>
      </c>
      <c r="D22" s="27">
        <v>977</v>
      </c>
      <c r="E22" s="27">
        <v>1840</v>
      </c>
      <c r="F22" s="27">
        <v>2908</v>
      </c>
      <c r="G22" s="27">
        <v>5080</v>
      </c>
      <c r="H22" s="27">
        <v>10850</v>
      </c>
      <c r="I22" s="27">
        <v>2910</v>
      </c>
      <c r="K22" s="27" t="s">
        <v>17</v>
      </c>
      <c r="L22" s="6">
        <v>0</v>
      </c>
      <c r="M22" s="27">
        <v>11</v>
      </c>
      <c r="N22" s="27">
        <v>30</v>
      </c>
      <c r="O22" s="27">
        <v>50</v>
      </c>
      <c r="P22" s="27">
        <v>130</v>
      </c>
      <c r="Q22" s="27">
        <v>410</v>
      </c>
      <c r="R22" s="27">
        <v>1030</v>
      </c>
      <c r="S22" s="27">
        <v>330</v>
      </c>
      <c r="U22" s="30" t="s">
        <v>17</v>
      </c>
      <c r="V22" s="44">
        <f t="shared" si="0"/>
        <v>0.98204326692080535</v>
      </c>
      <c r="X22" s="11" t="s">
        <v>16</v>
      </c>
      <c r="Y22" s="46">
        <v>0.99782121622931153</v>
      </c>
    </row>
    <row r="23" spans="1:25">
      <c r="A23" s="27" t="s">
        <v>18</v>
      </c>
      <c r="B23" s="27">
        <v>250</v>
      </c>
      <c r="C23" s="27">
        <v>679</v>
      </c>
      <c r="D23" s="27">
        <v>1153</v>
      </c>
      <c r="E23" s="27">
        <v>1981</v>
      </c>
      <c r="F23" s="27">
        <v>2969</v>
      </c>
      <c r="G23" s="27">
        <v>5061</v>
      </c>
      <c r="H23" s="27">
        <v>10620</v>
      </c>
      <c r="I23" s="27">
        <v>3810</v>
      </c>
      <c r="K23" s="27" t="s">
        <v>18</v>
      </c>
      <c r="L23" s="27">
        <v>36</v>
      </c>
      <c r="M23" s="27">
        <v>66</v>
      </c>
      <c r="N23" s="27">
        <v>100</v>
      </c>
      <c r="O23" s="27">
        <v>160</v>
      </c>
      <c r="P23" s="27">
        <v>320</v>
      </c>
      <c r="Q23" s="27">
        <v>700</v>
      </c>
      <c r="R23" s="27">
        <v>1560</v>
      </c>
      <c r="S23" s="27">
        <v>430</v>
      </c>
      <c r="U23" s="30" t="s">
        <v>18</v>
      </c>
      <c r="V23" s="44">
        <f t="shared" si="0"/>
        <v>0.99460287116624913</v>
      </c>
      <c r="X23" s="11" t="s">
        <v>17</v>
      </c>
      <c r="Y23" s="46">
        <v>0.98204326692080535</v>
      </c>
    </row>
    <row r="24" spans="1:25">
      <c r="A24" s="27" t="s">
        <v>19</v>
      </c>
      <c r="B24" s="27">
        <v>1765</v>
      </c>
      <c r="C24" s="27">
        <v>3750</v>
      </c>
      <c r="D24" s="27">
        <v>7526</v>
      </c>
      <c r="E24" s="27">
        <v>15426</v>
      </c>
      <c r="F24" s="27">
        <v>21355</v>
      </c>
      <c r="G24" s="27">
        <v>43319</v>
      </c>
      <c r="H24" s="27">
        <v>112730</v>
      </c>
      <c r="I24" s="27">
        <v>37440</v>
      </c>
      <c r="K24" s="27" t="s">
        <v>19</v>
      </c>
      <c r="L24" s="27">
        <v>895</v>
      </c>
      <c r="M24" s="27">
        <v>1979</v>
      </c>
      <c r="N24" s="27">
        <v>3880</v>
      </c>
      <c r="O24" s="27">
        <v>7080</v>
      </c>
      <c r="P24" s="27">
        <v>15000</v>
      </c>
      <c r="Q24" s="27">
        <v>34910</v>
      </c>
      <c r="R24" s="27">
        <v>75820</v>
      </c>
      <c r="S24" s="27">
        <v>21280</v>
      </c>
      <c r="U24" s="30" t="s">
        <v>19</v>
      </c>
      <c r="V24" s="44">
        <f t="shared" si="0"/>
        <v>0.99345010252249677</v>
      </c>
      <c r="X24" s="11" t="s">
        <v>18</v>
      </c>
      <c r="Y24" s="46">
        <v>0.99460287116624913</v>
      </c>
    </row>
    <row r="25" spans="1:25">
      <c r="A25" s="27" t="s">
        <v>20</v>
      </c>
      <c r="B25" s="27">
        <v>1566</v>
      </c>
      <c r="C25" s="27">
        <v>3564</v>
      </c>
      <c r="D25" s="27">
        <v>6014</v>
      </c>
      <c r="E25" s="27">
        <v>11018</v>
      </c>
      <c r="F25" s="27">
        <v>17879</v>
      </c>
      <c r="G25" s="27">
        <v>27719</v>
      </c>
      <c r="H25" s="27">
        <v>61770</v>
      </c>
      <c r="I25" s="27">
        <v>18510</v>
      </c>
      <c r="K25" s="27" t="s">
        <v>20</v>
      </c>
      <c r="L25" s="27">
        <v>2383</v>
      </c>
      <c r="M25" s="27">
        <v>4658</v>
      </c>
      <c r="N25" s="27">
        <v>9340</v>
      </c>
      <c r="O25" s="27">
        <v>15640</v>
      </c>
      <c r="P25" s="27">
        <v>28530</v>
      </c>
      <c r="Q25" s="27">
        <v>51100</v>
      </c>
      <c r="R25" s="27">
        <v>110900</v>
      </c>
      <c r="S25" s="27">
        <v>29350</v>
      </c>
      <c r="U25" s="30" t="s">
        <v>20</v>
      </c>
      <c r="V25" s="44">
        <f t="shared" si="0"/>
        <v>0.99864157761872452</v>
      </c>
      <c r="X25" s="11" t="s">
        <v>19</v>
      </c>
      <c r="Y25" s="46">
        <v>0.99345010252249677</v>
      </c>
    </row>
    <row r="26" spans="1:25">
      <c r="A26" s="27" t="s">
        <v>21</v>
      </c>
      <c r="B26" s="27">
        <v>2415</v>
      </c>
      <c r="C26" s="27">
        <v>5995</v>
      </c>
      <c r="D26" s="27">
        <v>12369</v>
      </c>
      <c r="E26" s="27">
        <v>25263</v>
      </c>
      <c r="F26" s="27">
        <v>42059</v>
      </c>
      <c r="G26" s="27">
        <v>79193</v>
      </c>
      <c r="H26" s="27">
        <v>186180</v>
      </c>
      <c r="I26" s="27">
        <v>67370</v>
      </c>
      <c r="K26" s="27" t="s">
        <v>21</v>
      </c>
      <c r="L26" s="27">
        <v>1860</v>
      </c>
      <c r="M26" s="27">
        <v>3961</v>
      </c>
      <c r="N26" s="27">
        <v>8760</v>
      </c>
      <c r="O26" s="27">
        <v>17930</v>
      </c>
      <c r="P26" s="27">
        <v>32890</v>
      </c>
      <c r="Q26" s="27">
        <v>66120</v>
      </c>
      <c r="R26" s="27">
        <v>149910</v>
      </c>
      <c r="S26" s="27">
        <v>47100</v>
      </c>
      <c r="U26" s="30" t="s">
        <v>21</v>
      </c>
      <c r="V26" s="44">
        <f t="shared" si="0"/>
        <v>0.99848694418515793</v>
      </c>
      <c r="X26" s="11" t="s">
        <v>30</v>
      </c>
      <c r="Y26" s="46">
        <v>0.98477051381735503</v>
      </c>
    </row>
    <row r="27" spans="1:25">
      <c r="A27" s="27" t="s">
        <v>22</v>
      </c>
      <c r="B27" s="27">
        <v>67</v>
      </c>
      <c r="C27" s="27">
        <v>234</v>
      </c>
      <c r="D27" s="27">
        <v>406</v>
      </c>
      <c r="E27" s="27">
        <v>1004</v>
      </c>
      <c r="F27" s="27">
        <v>1806</v>
      </c>
      <c r="G27" s="27">
        <v>3541</v>
      </c>
      <c r="H27" s="27">
        <v>7960</v>
      </c>
      <c r="I27" s="27">
        <v>2010</v>
      </c>
      <c r="K27" s="27" t="s">
        <v>22</v>
      </c>
      <c r="L27" s="27">
        <v>18</v>
      </c>
      <c r="M27" s="27">
        <v>46</v>
      </c>
      <c r="N27" s="27">
        <v>50</v>
      </c>
      <c r="O27" s="27">
        <v>130</v>
      </c>
      <c r="P27" s="27">
        <v>490</v>
      </c>
      <c r="Q27" s="27">
        <v>920</v>
      </c>
      <c r="R27" s="27">
        <v>2040</v>
      </c>
      <c r="S27" s="27">
        <v>560</v>
      </c>
      <c r="U27" s="30" t="s">
        <v>22</v>
      </c>
      <c r="V27" s="44">
        <f t="shared" si="0"/>
        <v>0.99709533923964067</v>
      </c>
      <c r="X27" s="11" t="s">
        <v>20</v>
      </c>
      <c r="Y27" s="46">
        <v>0.99864157761872452</v>
      </c>
    </row>
    <row r="28" spans="1:25">
      <c r="A28" s="27" t="s">
        <v>23</v>
      </c>
      <c r="B28" s="27">
        <v>3812</v>
      </c>
      <c r="C28" s="27">
        <v>8998</v>
      </c>
      <c r="D28" s="27">
        <v>19148</v>
      </c>
      <c r="E28" s="27">
        <v>35024</v>
      </c>
      <c r="F28" s="27">
        <v>53673</v>
      </c>
      <c r="G28" s="27">
        <v>107452</v>
      </c>
      <c r="H28" s="27">
        <v>248540</v>
      </c>
      <c r="I28" s="27">
        <v>70980</v>
      </c>
      <c r="K28" s="27" t="s">
        <v>23</v>
      </c>
      <c r="L28" s="27">
        <v>4936</v>
      </c>
      <c r="M28" s="27">
        <v>9550</v>
      </c>
      <c r="N28" s="27">
        <v>21640</v>
      </c>
      <c r="O28" s="27">
        <v>44370</v>
      </c>
      <c r="P28" s="27">
        <v>74930</v>
      </c>
      <c r="Q28" s="27">
        <v>150950</v>
      </c>
      <c r="R28" s="27">
        <v>338040</v>
      </c>
      <c r="S28" s="27">
        <v>96080</v>
      </c>
      <c r="U28" s="30" t="s">
        <v>23</v>
      </c>
      <c r="V28" s="44">
        <f t="shared" si="0"/>
        <v>0.99969482544197863</v>
      </c>
      <c r="X28" s="11" t="s">
        <v>21</v>
      </c>
      <c r="Y28" s="46">
        <v>0.99848694418515793</v>
      </c>
    </row>
    <row r="29" spans="1:25">
      <c r="A29" s="27" t="s">
        <v>24</v>
      </c>
      <c r="B29" s="27">
        <v>0</v>
      </c>
      <c r="C29" s="27">
        <v>0</v>
      </c>
      <c r="D29" s="27">
        <v>0</v>
      </c>
      <c r="E29" s="27">
        <v>0</v>
      </c>
      <c r="F29" s="27">
        <v>0</v>
      </c>
      <c r="G29" s="27">
        <v>0</v>
      </c>
      <c r="H29" s="27">
        <v>46440</v>
      </c>
      <c r="I29" s="27">
        <v>51130</v>
      </c>
      <c r="K29" s="27" t="s">
        <v>24</v>
      </c>
      <c r="L29" s="27">
        <v>0</v>
      </c>
      <c r="M29" s="27">
        <v>0</v>
      </c>
      <c r="N29" s="27">
        <v>0</v>
      </c>
      <c r="O29" s="27">
        <v>0</v>
      </c>
      <c r="P29" s="27">
        <v>0</v>
      </c>
      <c r="Q29" s="27">
        <v>0</v>
      </c>
      <c r="R29" s="27">
        <v>35380</v>
      </c>
      <c r="S29" s="27">
        <v>46500</v>
      </c>
      <c r="U29" s="30" t="s">
        <v>24</v>
      </c>
      <c r="V29" s="44">
        <f t="shared" si="0"/>
        <v>0.99499377853180215</v>
      </c>
      <c r="X29" s="11" t="s">
        <v>22</v>
      </c>
      <c r="Y29" s="46">
        <v>0.99709533923964067</v>
      </c>
    </row>
    <row r="30" spans="1:25">
      <c r="A30" s="27" t="s">
        <v>25</v>
      </c>
      <c r="B30" s="27">
        <v>267</v>
      </c>
      <c r="C30" s="27">
        <v>861</v>
      </c>
      <c r="D30" s="27">
        <v>1518</v>
      </c>
      <c r="E30" s="27">
        <v>2989</v>
      </c>
      <c r="F30" s="27">
        <v>4922</v>
      </c>
      <c r="G30" s="27">
        <v>7586</v>
      </c>
      <c r="H30" s="27">
        <v>16940</v>
      </c>
      <c r="I30" s="27">
        <v>7210</v>
      </c>
      <c r="K30" s="27" t="s">
        <v>25</v>
      </c>
      <c r="L30" s="27">
        <v>31</v>
      </c>
      <c r="M30" s="27">
        <v>75</v>
      </c>
      <c r="N30" s="27">
        <v>170</v>
      </c>
      <c r="O30" s="27">
        <v>360</v>
      </c>
      <c r="P30" s="27">
        <v>930</v>
      </c>
      <c r="Q30" s="27">
        <v>1980</v>
      </c>
      <c r="R30" s="27">
        <v>4790</v>
      </c>
      <c r="S30" s="27">
        <v>1320</v>
      </c>
      <c r="U30" s="30" t="s">
        <v>25</v>
      </c>
      <c r="V30" s="44">
        <f t="shared" si="0"/>
        <v>0.9883434630753134</v>
      </c>
      <c r="X30" s="11" t="s">
        <v>23</v>
      </c>
      <c r="Y30" s="46">
        <v>0.99969482544197863</v>
      </c>
    </row>
    <row r="31" spans="1:25">
      <c r="A31" s="27" t="s">
        <v>26</v>
      </c>
      <c r="B31" s="27">
        <v>5124</v>
      </c>
      <c r="C31" s="27">
        <v>12802</v>
      </c>
      <c r="D31" s="27">
        <v>25970</v>
      </c>
      <c r="E31" s="27">
        <v>45385</v>
      </c>
      <c r="F31" s="27">
        <v>67448</v>
      </c>
      <c r="G31" s="27">
        <v>160939</v>
      </c>
      <c r="H31" s="27">
        <v>356630</v>
      </c>
      <c r="I31" s="27">
        <v>116170</v>
      </c>
      <c r="K31" s="27" t="s">
        <v>26</v>
      </c>
      <c r="L31" s="27">
        <v>4529</v>
      </c>
      <c r="M31" s="27">
        <v>9324</v>
      </c>
      <c r="N31" s="27">
        <v>19560</v>
      </c>
      <c r="O31" s="27">
        <v>36090</v>
      </c>
      <c r="P31" s="27">
        <v>63370</v>
      </c>
      <c r="Q31" s="27">
        <v>129360</v>
      </c>
      <c r="R31" s="27">
        <v>294610</v>
      </c>
      <c r="S31" s="27">
        <v>91920</v>
      </c>
      <c r="U31" s="30" t="s">
        <v>26</v>
      </c>
      <c r="V31" s="44">
        <f t="shared" si="0"/>
        <v>0.99929257442345165</v>
      </c>
      <c r="X31" s="11" t="s">
        <v>24</v>
      </c>
      <c r="Y31" s="46">
        <v>0.99499377853180215</v>
      </c>
    </row>
    <row r="32" spans="1:25">
      <c r="A32" s="27" t="s">
        <v>27</v>
      </c>
      <c r="B32" s="6">
        <v>0</v>
      </c>
      <c r="C32" s="6">
        <v>0</v>
      </c>
      <c r="D32" s="6">
        <v>0</v>
      </c>
      <c r="E32" s="6">
        <v>0</v>
      </c>
      <c r="F32" s="27">
        <v>7737</v>
      </c>
      <c r="G32" s="27">
        <v>19543</v>
      </c>
      <c r="H32" s="27">
        <v>46020</v>
      </c>
      <c r="I32" s="27">
        <v>15200</v>
      </c>
      <c r="K32" s="27" t="s">
        <v>27</v>
      </c>
      <c r="L32" s="27">
        <v>0</v>
      </c>
      <c r="M32" s="27">
        <v>0</v>
      </c>
      <c r="N32" s="27">
        <v>0</v>
      </c>
      <c r="O32" s="27">
        <v>0</v>
      </c>
      <c r="P32" s="27">
        <v>4880</v>
      </c>
      <c r="Q32" s="27">
        <v>13640</v>
      </c>
      <c r="R32" s="27">
        <v>32000</v>
      </c>
      <c r="S32" s="27">
        <v>9460</v>
      </c>
      <c r="U32" s="30" t="s">
        <v>27</v>
      </c>
      <c r="V32" s="44">
        <f t="shared" si="0"/>
        <v>0.99932671356021419</v>
      </c>
      <c r="X32" s="11" t="s">
        <v>25</v>
      </c>
      <c r="Y32" s="46">
        <v>0.9883434630753134</v>
      </c>
    </row>
    <row r="33" spans="1:25">
      <c r="A33" s="27" t="s">
        <v>28</v>
      </c>
      <c r="B33" s="27">
        <v>4097</v>
      </c>
      <c r="C33" s="27">
        <v>8298</v>
      </c>
      <c r="D33" s="27">
        <v>15437</v>
      </c>
      <c r="E33" s="27">
        <v>30232</v>
      </c>
      <c r="F33" s="27">
        <v>46407</v>
      </c>
      <c r="G33" s="27">
        <v>87949</v>
      </c>
      <c r="H33" s="27">
        <v>211070</v>
      </c>
      <c r="I33" s="27">
        <v>62630</v>
      </c>
      <c r="K33" s="27" t="s">
        <v>28</v>
      </c>
      <c r="L33" s="27">
        <v>3474</v>
      </c>
      <c r="M33" s="27">
        <v>7465</v>
      </c>
      <c r="N33" s="27">
        <v>13830</v>
      </c>
      <c r="O33" s="27">
        <v>22790</v>
      </c>
      <c r="P33" s="27">
        <v>38170</v>
      </c>
      <c r="Q33" s="27">
        <v>66540</v>
      </c>
      <c r="R33" s="27">
        <v>154770</v>
      </c>
      <c r="S33" s="27">
        <v>46500</v>
      </c>
      <c r="U33" s="30" t="s">
        <v>28</v>
      </c>
      <c r="V33" s="44">
        <f t="shared" si="0"/>
        <v>0.99965172896947563</v>
      </c>
      <c r="X33" s="11" t="s">
        <v>26</v>
      </c>
      <c r="Y33" s="46">
        <v>0.99929257442345165</v>
      </c>
    </row>
    <row r="34" spans="1:25">
      <c r="A34" s="27" t="s">
        <v>29</v>
      </c>
      <c r="B34" s="6">
        <v>0</v>
      </c>
      <c r="C34" s="6">
        <v>0</v>
      </c>
      <c r="D34" s="27">
        <v>1541</v>
      </c>
      <c r="E34" s="27">
        <v>9828</v>
      </c>
      <c r="F34" s="27">
        <v>17213</v>
      </c>
      <c r="G34" s="27">
        <v>36488</v>
      </c>
      <c r="H34" s="27">
        <v>71800</v>
      </c>
      <c r="I34" s="27">
        <v>22230</v>
      </c>
      <c r="K34" s="27" t="s">
        <v>29</v>
      </c>
      <c r="L34" s="6">
        <v>0</v>
      </c>
      <c r="M34" s="6">
        <v>0</v>
      </c>
      <c r="N34" s="27">
        <v>2340</v>
      </c>
      <c r="O34" s="27">
        <v>14100</v>
      </c>
      <c r="P34" s="27">
        <v>27610</v>
      </c>
      <c r="Q34" s="27">
        <v>56510</v>
      </c>
      <c r="R34" s="27">
        <v>113470</v>
      </c>
      <c r="S34" s="27">
        <v>34660</v>
      </c>
      <c r="U34" s="30" t="s">
        <v>29</v>
      </c>
      <c r="V34" s="44">
        <f t="shared" si="0"/>
        <v>0.9998652660126196</v>
      </c>
      <c r="X34" s="11" t="s">
        <v>27</v>
      </c>
      <c r="Y34" s="46">
        <v>0.99932671356021419</v>
      </c>
    </row>
    <row r="35" spans="1:25">
      <c r="A35" s="27" t="s">
        <v>30</v>
      </c>
      <c r="B35" s="6">
        <v>0</v>
      </c>
      <c r="C35" s="6">
        <v>0</v>
      </c>
      <c r="D35" s="6">
        <v>0</v>
      </c>
      <c r="E35" s="6">
        <v>0</v>
      </c>
      <c r="F35" s="6">
        <v>0</v>
      </c>
      <c r="G35" s="27">
        <v>4954</v>
      </c>
      <c r="H35" s="27">
        <v>8890</v>
      </c>
      <c r="I35" s="27">
        <v>2730</v>
      </c>
      <c r="K35" s="27" t="s">
        <v>30</v>
      </c>
      <c r="L35" s="6">
        <v>0</v>
      </c>
      <c r="M35" s="6">
        <v>0</v>
      </c>
      <c r="N35" s="27">
        <v>0</v>
      </c>
      <c r="O35" s="27">
        <v>0</v>
      </c>
      <c r="P35" s="27">
        <v>0</v>
      </c>
      <c r="Q35" s="27">
        <v>3300</v>
      </c>
      <c r="R35" s="27">
        <v>8940</v>
      </c>
      <c r="S35" s="27">
        <v>2340</v>
      </c>
      <c r="U35" s="34" t="s">
        <v>30</v>
      </c>
      <c r="V35" s="45">
        <f t="shared" si="0"/>
        <v>0.98477051381735503</v>
      </c>
      <c r="X35" s="11" t="s">
        <v>28</v>
      </c>
      <c r="Y35" s="46">
        <v>0.99965172896947563</v>
      </c>
    </row>
    <row r="36" spans="1:25">
      <c r="X36" s="11" t="s">
        <v>44</v>
      </c>
      <c r="Y36" s="46">
        <v>30.847793317933935</v>
      </c>
    </row>
  </sheetData>
  <mergeCells count="2">
    <mergeCell ref="C3:E3"/>
    <mergeCell ref="M3:P3"/>
  </mergeCells>
  <pageMargins left="0.7" right="0.7" top="0.75" bottom="0.75" header="0.3" footer="0.3"/>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D65BF-D68B-43A5-9737-C416CA99813B}">
  <dimension ref="A2:P35"/>
  <sheetViews>
    <sheetView topLeftCell="H1" zoomScale="70" zoomScaleNormal="70" workbookViewId="0">
      <selection activeCell="N4" sqref="N4:P14"/>
    </sheetView>
  </sheetViews>
  <sheetFormatPr defaultRowHeight="14.4"/>
  <cols>
    <col min="15" max="15" width="13.44140625" bestFit="1" customWidth="1"/>
    <col min="16" max="16" width="16.5546875" bestFit="1" customWidth="1"/>
  </cols>
  <sheetData>
    <row r="2" spans="1:16">
      <c r="A2" s="116" t="s">
        <v>68</v>
      </c>
      <c r="B2" s="116"/>
      <c r="C2" s="116"/>
      <c r="D2" s="116"/>
      <c r="G2" s="116" t="s">
        <v>67</v>
      </c>
      <c r="H2" s="119"/>
      <c r="I2" s="119"/>
      <c r="J2" s="119"/>
      <c r="O2" s="29" t="s">
        <v>66</v>
      </c>
    </row>
    <row r="4" spans="1:16">
      <c r="A4" s="115" t="s">
        <v>65</v>
      </c>
      <c r="B4" s="115"/>
      <c r="C4" s="115"/>
      <c r="D4" s="115"/>
      <c r="G4" s="115" t="s">
        <v>64</v>
      </c>
      <c r="H4" s="115"/>
      <c r="I4" s="115"/>
      <c r="J4" s="115"/>
      <c r="N4" s="24" t="s">
        <v>69</v>
      </c>
      <c r="O4" s="38" t="s">
        <v>41</v>
      </c>
      <c r="P4" s="28" t="s">
        <v>42</v>
      </c>
    </row>
    <row r="5" spans="1:16">
      <c r="A5" s="6">
        <v>1</v>
      </c>
      <c r="B5" s="118" t="s">
        <v>4</v>
      </c>
      <c r="C5" s="118"/>
      <c r="D5" s="118"/>
      <c r="G5" s="6">
        <v>1</v>
      </c>
      <c r="H5" s="118" t="s">
        <v>24</v>
      </c>
      <c r="I5" s="118"/>
      <c r="J5" s="118"/>
      <c r="N5" s="36">
        <v>1</v>
      </c>
      <c r="O5" s="37" t="s">
        <v>14</v>
      </c>
      <c r="P5" s="27">
        <v>339226.40625</v>
      </c>
    </row>
    <row r="6" spans="1:16">
      <c r="A6" s="6">
        <v>2</v>
      </c>
      <c r="B6" s="118" t="s">
        <v>24</v>
      </c>
      <c r="C6" s="118"/>
      <c r="D6" s="118"/>
      <c r="G6" s="6">
        <v>2</v>
      </c>
      <c r="H6" s="118" t="s">
        <v>10</v>
      </c>
      <c r="I6" s="118"/>
      <c r="J6" s="118"/>
      <c r="N6" s="36">
        <v>2</v>
      </c>
      <c r="O6" s="37" t="s">
        <v>26</v>
      </c>
      <c r="P6" s="27">
        <v>337576</v>
      </c>
    </row>
    <row r="7" spans="1:16">
      <c r="N7" s="36">
        <v>3</v>
      </c>
      <c r="O7" s="37" t="s">
        <v>28</v>
      </c>
      <c r="P7" s="27">
        <v>290599.5</v>
      </c>
    </row>
    <row r="8" spans="1:16">
      <c r="A8" s="115" t="s">
        <v>63</v>
      </c>
      <c r="B8" s="115"/>
      <c r="C8" s="115"/>
      <c r="D8" s="115"/>
      <c r="G8" s="115" t="s">
        <v>62</v>
      </c>
      <c r="H8" s="115"/>
      <c r="I8" s="115"/>
      <c r="J8" s="115"/>
      <c r="N8" s="36">
        <v>4</v>
      </c>
      <c r="O8" s="37" t="s">
        <v>0</v>
      </c>
      <c r="P8" s="27">
        <v>218455.09375</v>
      </c>
    </row>
    <row r="9" spans="1:16">
      <c r="A9" s="6">
        <v>1</v>
      </c>
      <c r="B9" s="118" t="s">
        <v>26</v>
      </c>
      <c r="C9" s="118"/>
      <c r="D9" s="118"/>
      <c r="G9" s="6">
        <v>1</v>
      </c>
      <c r="H9" s="118" t="s">
        <v>14</v>
      </c>
      <c r="I9" s="118"/>
      <c r="J9" s="118"/>
      <c r="N9" s="36">
        <v>5</v>
      </c>
      <c r="O9" s="37" t="s">
        <v>23</v>
      </c>
      <c r="P9" s="27">
        <v>215749</v>
      </c>
    </row>
    <row r="10" spans="1:16">
      <c r="A10" s="6">
        <v>2</v>
      </c>
      <c r="B10" s="118" t="s">
        <v>28</v>
      </c>
      <c r="C10" s="118"/>
      <c r="D10" s="118"/>
      <c r="G10" s="6">
        <v>2</v>
      </c>
      <c r="H10" s="118" t="s">
        <v>26</v>
      </c>
      <c r="I10" s="118"/>
      <c r="J10" s="118"/>
      <c r="N10" s="36">
        <v>6</v>
      </c>
      <c r="O10" s="37" t="s">
        <v>6</v>
      </c>
      <c r="P10" s="27">
        <v>214385.90625</v>
      </c>
    </row>
    <row r="11" spans="1:16">
      <c r="N11" s="36">
        <v>7</v>
      </c>
      <c r="O11" s="37" t="s">
        <v>11</v>
      </c>
      <c r="P11" s="27">
        <v>172826.296875</v>
      </c>
    </row>
    <row r="12" spans="1:16">
      <c r="N12" s="36">
        <v>8</v>
      </c>
      <c r="O12" s="37" t="s">
        <v>21</v>
      </c>
      <c r="P12" s="27">
        <v>163113.40625</v>
      </c>
    </row>
    <row r="13" spans="1:16">
      <c r="N13" s="36">
        <v>9</v>
      </c>
      <c r="O13" s="37" t="s">
        <v>12</v>
      </c>
      <c r="P13" s="27">
        <v>156935.90625</v>
      </c>
    </row>
    <row r="14" spans="1:16">
      <c r="N14" s="23">
        <v>10</v>
      </c>
      <c r="O14" s="39" t="s">
        <v>3</v>
      </c>
      <c r="P14" s="27">
        <v>130742.203125</v>
      </c>
    </row>
    <row r="35" spans="11:11">
      <c r="K35" s="35"/>
    </row>
  </sheetData>
  <mergeCells count="14">
    <mergeCell ref="B10:D10"/>
    <mergeCell ref="B5:D5"/>
    <mergeCell ref="B6:D6"/>
    <mergeCell ref="A4:D4"/>
    <mergeCell ref="G2:J2"/>
    <mergeCell ref="G8:J8"/>
    <mergeCell ref="H9:J9"/>
    <mergeCell ref="H10:J10"/>
    <mergeCell ref="A2:D2"/>
    <mergeCell ref="A8:D8"/>
    <mergeCell ref="B9:D9"/>
    <mergeCell ref="G4:J4"/>
    <mergeCell ref="H5:J5"/>
    <mergeCell ref="H6:J6"/>
  </mergeCells>
  <pageMargins left="0.7" right="0.7" top="0.75" bottom="0.75" header="0.3" footer="0.3"/>
  <pageSetup orientation="portrait" r:id="rId1"/>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9D3C6-98D6-44B0-BEAE-191966729C7D}">
  <dimension ref="A1"/>
  <sheetViews>
    <sheetView showGridLines="0" zoomScale="40" zoomScaleNormal="40" workbookViewId="0"/>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16</vt:i4>
      </vt:variant>
    </vt:vector>
  </HeadingPairs>
  <TitlesOfParts>
    <vt:vector size="41" baseType="lpstr">
      <vt:lpstr>FINANCIAL ANALYSIS DASHBOARD</vt:lpstr>
      <vt:lpstr>top 10 states</vt:lpstr>
      <vt:lpstr>total_Aggregate_Expenditures</vt:lpstr>
      <vt:lpstr>total_Capital_Expenditures</vt:lpstr>
      <vt:lpstr>total_Nominal_GSDP_Seriess</vt:lpstr>
      <vt:lpstr>total_Own_Tax_Revenuess</vt:lpstr>
      <vt:lpstr>total_Revenue_Deficitss</vt:lpstr>
      <vt:lpstr>total_Revenue_Expendituress</vt:lpstr>
      <vt:lpstr>total_Social_Sector_Expenditure</vt:lpstr>
      <vt:lpstr>total_Gross_Fiscal_Deficitss</vt:lpstr>
      <vt:lpstr>trend_nominal</vt:lpstr>
      <vt:lpstr>trend_fiscal</vt:lpstr>
      <vt:lpstr>Aggregate_Expenditures</vt:lpstr>
      <vt:lpstr>Capital_Expenditures</vt:lpstr>
      <vt:lpstr>Gross_Fiscal_Deficitss</vt:lpstr>
      <vt:lpstr>Nominal_GSDP_Seriess</vt:lpstr>
      <vt:lpstr>Own_Tax_Revenuess</vt:lpstr>
      <vt:lpstr>Revenue_Deficitss</vt:lpstr>
      <vt:lpstr>Revenue_Expendituress</vt:lpstr>
      <vt:lpstr>Social_Sector_Expenditures</vt:lpstr>
      <vt:lpstr>top 10 according to gross fisca</vt:lpstr>
      <vt:lpstr>corelatio between fiscal defici</vt:lpstr>
      <vt:lpstr>CR betwn social s and tax Rev</vt:lpstr>
      <vt:lpstr>TREND</vt:lpstr>
      <vt:lpstr>INDIA MAP</vt:lpstr>
      <vt:lpstr>Aggregate_Expenditures</vt:lpstr>
      <vt:lpstr>Capital_Expenditures</vt:lpstr>
      <vt:lpstr>Gross_Fiscal_Deficitss</vt:lpstr>
      <vt:lpstr>Nominal_GSDP_Seriess</vt:lpstr>
      <vt:lpstr>Own_Tax_Revenuess</vt:lpstr>
      <vt:lpstr>Revenue_Deficitss</vt:lpstr>
      <vt:lpstr>Revenue_Expendituress</vt:lpstr>
      <vt:lpstr>Social_Sector_Expenditures</vt:lpstr>
      <vt:lpstr>total_Aggregate_Expenditures</vt:lpstr>
      <vt:lpstr>total_Capital_Expenditures</vt:lpstr>
      <vt:lpstr>total_Gross_Fiscal_Deficitss</vt:lpstr>
      <vt:lpstr>total_Nominal_GSDP_Seriess</vt:lpstr>
      <vt:lpstr>total_Own_Tax_Revenuess</vt:lpstr>
      <vt:lpstr>total_Revenue_Deficitss</vt:lpstr>
      <vt:lpstr>total_Revenue_Expendituress</vt:lpstr>
      <vt:lpstr>total_Social_Sector_Expenditures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2022-09-13T17:35:48Z</dcterms:modified>
</cp:coreProperties>
</file>